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кв.2016" sheetId="1" r:id="rId1"/>
  </sheets>
  <definedNames>
    <definedName name="_xlnm.Print_Area" localSheetId="0">'1 кв.2016'!$A$1:$F$47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<sst xmlns="http://schemas.openxmlformats.org/spreadsheetml/2006/main" count="47" uniqueCount="47">
  <si>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</si>
  <si>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</si>
  <si>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</si>
  <si>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за 1 квартал 2016 года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</si>
  <si>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</si>
  <si>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</si>
  <si>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</si>
  <si>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</si>
  <si>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План                на 2016  год</t>
  </si>
  <si>
    <t>Исполнено                     за 1 квартал 2016 года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</si>
  <si>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</si>
  <si>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</si>
  <si>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</si>
  <si>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</si>
  <si>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</si>
  <si>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</si>
  <si>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МБДОУ"Детский сад   "Ромашка"</t>
  </si>
  <si>
    <t>МБДОУ"Детский сад   "Солнышко"</t>
  </si>
  <si>
    <t>МБДОУ"Детский сад  "Улыбка"</t>
  </si>
  <si>
    <t>МБОУ"Глазанская ОШ"</t>
  </si>
  <si>
    <t>МБОУ"Золотухская ОШ"</t>
  </si>
  <si>
    <t>МБОУ"Кодинская СОШ"</t>
  </si>
  <si>
    <t>МБОУ"Ковкульская ООШ"</t>
  </si>
  <si>
    <t>МБОУ"Клещевская 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</si>
  <si>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</si>
  <si>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</si>
  <si>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</si>
  <si>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</si>
  <si>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</si>
  <si>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МБОУ"Шомокшская ОШ"</t>
  </si>
  <si>
    <t>МБОУ ВСОШ</t>
  </si>
  <si>
    <t>Дворец спорта г.Онега</t>
  </si>
  <si>
    <t>Управление образования  Онежского района</t>
  </si>
  <si>
    <t>МКУ "Отдел  культуры,туризма, спорта и молодежной политики"</t>
  </si>
  <si>
    <t>МБУК "ОИММ"</t>
  </si>
  <si>
    <t>МБУК  "Онежская библиотечная система"</t>
  </si>
  <si>
    <t>МБУК "ОМКЦ"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</si>
  <si>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</si>
  <si>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</si>
  <si>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</si>
  <si>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</si>
  <si>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</si>
  <si>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</si>
  <si>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О.М.Поликарпова</t>
  </si>
  <si>
    <t>Исполнитель</t>
  </si>
  <si>
    <t>Н.Л.Антошкина</t>
  </si>
  <si>
    <t>13.04.2016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</si>
</sst>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_ ;\-#,##0\ "/>
    <numFmt numFmtId="167" formatCode="#,##0.0_ ;\-#,##0.0\ "/>
    <numFmt numFmtId="168" formatCode="#,##0.00_ ;\-#,##0.00\ 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7" fontId="1" fillId="2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65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top"/>
    </xf>
    <xf numFmtId="165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165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wrapText="1"/>
    </xf>
    <xf numFmtId="167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165" fontId="0" fillId="0" borderId="2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workbookViewId="0" topLeftCell="A1">
      <selection activeCell="B46" sqref="B46:C46"/>
    </sheetView>
  </sheetViews>
  <sheetFormatPr defaultColWidth="9.140625" defaultRowHeight="12.75"/>
  <cols>
    <col min="1" max="1" width="3.7109375" style="0" customWidth="1"/>
    <col min="2" max="2" width="5.7109375" style="1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  <col min="7" max="7" width="14.140625" style="0" customWidth="1"/>
    <col min="8" max="8" width="13.140625" style="0" customWidth="1"/>
  </cols>
  <sheetData>
    <row r="1" spans="2:6" ht="15.75">
      <c r="B1" s="39" t="s">
        <v>0</v>
      </c>
      <c r="C1" s="39"/>
      <c r="D1" s="39"/>
      <c r="E1" s="39"/>
      <c r="F1" s="39"/>
    </row>
    <row r="2" spans="2:6" s="2" customFormat="1" ht="15.75">
      <c r="B2" s="39" t="s">
        <v>1</v>
      </c>
      <c r="C2" s="39"/>
      <c r="D2" s="39"/>
      <c r="E2" s="39"/>
      <c r="F2" s="39"/>
    </row>
    <row r="3" spans="2:6" s="2" customFormat="1" ht="15.75">
      <c r="B3" s="39" t="s">
        <v>2</v>
      </c>
      <c r="C3" s="39"/>
      <c r="D3" s="39"/>
      <c r="E3" s="39"/>
      <c r="F3" s="39"/>
    </row>
    <row r="4" spans="2:6" s="2" customFormat="1" ht="15.75">
      <c r="B4" s="39" t="s">
        <v>3</v>
      </c>
      <c r="C4" s="39"/>
      <c r="D4" s="39"/>
      <c r="E4" s="39"/>
      <c r="F4" s="39"/>
    </row>
    <row r="5" spans="2:6" s="2" customFormat="1" ht="15.75">
      <c r="B5" s="39" t="s">
        <v>4</v>
      </c>
      <c r="C5" s="39"/>
      <c r="D5" s="39"/>
      <c r="E5" s="39"/>
      <c r="F5" s="39"/>
    </row>
    <row r="6" spans="2:6" ht="15.75">
      <c r="B6" s="3"/>
      <c r="C6" s="3"/>
      <c r="D6" s="3"/>
      <c r="E6" s="3"/>
      <c r="F6" s="4" t="s">
        <v>5</v>
      </c>
    </row>
    <row r="7" spans="2:6" ht="47.25">
      <c r="B7" s="5" t="s">
        <v>6</v>
      </c>
      <c r="C7" s="5" t="s">
        <v>7</v>
      </c>
      <c r="D7" s="6" t="s">
        <v>8</v>
      </c>
      <c r="E7" s="6" t="s">
        <v>9</v>
      </c>
      <c r="F7" s="6" t="s">
        <v>10</v>
      </c>
    </row>
    <row r="8" spans="2:6" ht="31.5">
      <c r="B8" s="7">
        <v>1</v>
      </c>
      <c r="C8" s="8" t="s">
        <v>11</v>
      </c>
      <c r="D8" s="9">
        <v>4309.1</v>
      </c>
      <c r="E8" s="37">
        <v>964.8</v>
      </c>
      <c r="F8" s="13">
        <f>E8/D8*100</f>
        <v>22.3898261818013</v>
      </c>
    </row>
    <row r="9" spans="2:7" ht="15.75">
      <c r="B9" s="10">
        <v>2</v>
      </c>
      <c r="C9" s="11" t="s">
        <v>12</v>
      </c>
      <c r="D9" s="12">
        <v>66253.6</v>
      </c>
      <c r="E9" s="12">
        <v>18051.8</v>
      </c>
      <c r="F9" s="13">
        <f aca="true" t="shared" si="0" ref="F9:F29">E9/D9*100</f>
        <v>27.246519434415635</v>
      </c>
      <c r="G9" s="38"/>
    </row>
    <row r="10" spans="2:6" ht="15.75">
      <c r="B10" s="10">
        <v>3</v>
      </c>
      <c r="C10" s="11" t="s">
        <v>13</v>
      </c>
      <c r="D10" s="12">
        <v>40683.4</v>
      </c>
      <c r="E10" s="12">
        <v>10252.9</v>
      </c>
      <c r="F10" s="13">
        <f t="shared" si="0"/>
        <v>25.201679309005637</v>
      </c>
    </row>
    <row r="11" spans="2:6" ht="15.75">
      <c r="B11" s="10">
        <v>4</v>
      </c>
      <c r="C11" s="11" t="s">
        <v>14</v>
      </c>
      <c r="D11" s="12">
        <v>12964.2</v>
      </c>
      <c r="E11" s="12">
        <v>3232.8</v>
      </c>
      <c r="F11" s="13">
        <f t="shared" si="0"/>
        <v>24.936363215624567</v>
      </c>
    </row>
    <row r="12" spans="2:6" ht="51.75" customHeight="1">
      <c r="B12" s="10">
        <v>5</v>
      </c>
      <c r="C12" s="14" t="s">
        <v>15</v>
      </c>
      <c r="D12" s="12">
        <v>53330.1</v>
      </c>
      <c r="E12" s="12">
        <v>14408.3</v>
      </c>
      <c r="F12" s="13">
        <f t="shared" si="0"/>
        <v>27.017200417775328</v>
      </c>
    </row>
    <row r="13" spans="2:6" ht="31.5">
      <c r="B13" s="7">
        <v>6</v>
      </c>
      <c r="C13" s="14" t="s">
        <v>16</v>
      </c>
      <c r="D13" s="12">
        <v>20969.8</v>
      </c>
      <c r="E13" s="12">
        <v>5549.5</v>
      </c>
      <c r="F13" s="13">
        <f t="shared" si="0"/>
        <v>26.46424858606186</v>
      </c>
    </row>
    <row r="14" spans="2:6" ht="31.5">
      <c r="B14" s="7">
        <v>7</v>
      </c>
      <c r="C14" s="14" t="s">
        <v>17</v>
      </c>
      <c r="D14" s="12">
        <v>20952.4</v>
      </c>
      <c r="E14" s="12">
        <v>4945.2</v>
      </c>
      <c r="F14" s="13">
        <f t="shared" si="0"/>
        <v>23.602069452664132</v>
      </c>
    </row>
    <row r="15" spans="2:6" ht="31.5">
      <c r="B15" s="7">
        <v>8</v>
      </c>
      <c r="C15" s="14" t="s">
        <v>18</v>
      </c>
      <c r="D15" s="12">
        <v>24196</v>
      </c>
      <c r="E15" s="12">
        <v>7252.2</v>
      </c>
      <c r="F15" s="13">
        <f t="shared" si="0"/>
        <v>29.97272276409324</v>
      </c>
    </row>
    <row r="16" spans="2:6" ht="15.75">
      <c r="B16" s="10">
        <v>9</v>
      </c>
      <c r="C16" s="11" t="s">
        <v>19</v>
      </c>
      <c r="D16" s="12">
        <v>7379</v>
      </c>
      <c r="E16" s="12">
        <v>1976.6</v>
      </c>
      <c r="F16" s="13">
        <f t="shared" si="0"/>
        <v>26.786827483398834</v>
      </c>
    </row>
    <row r="17" spans="2:6" ht="15.75">
      <c r="B17" s="10">
        <v>10</v>
      </c>
      <c r="C17" s="11" t="s">
        <v>20</v>
      </c>
      <c r="D17" s="12">
        <v>17844.5</v>
      </c>
      <c r="E17" s="12">
        <v>4422.9</v>
      </c>
      <c r="F17" s="13">
        <f t="shared" si="0"/>
        <v>24.7857883381434</v>
      </c>
    </row>
    <row r="18" spans="2:6" ht="15.75">
      <c r="B18" s="10">
        <v>11</v>
      </c>
      <c r="C18" s="11" t="s">
        <v>21</v>
      </c>
      <c r="D18" s="12">
        <v>29905.6</v>
      </c>
      <c r="E18" s="12">
        <v>8156.8</v>
      </c>
      <c r="F18" s="13">
        <f t="shared" si="0"/>
        <v>27.27515916751378</v>
      </c>
    </row>
    <row r="19" spans="2:6" ht="15.75">
      <c r="B19" s="10">
        <v>12</v>
      </c>
      <c r="C19" s="11" t="s">
        <v>22</v>
      </c>
      <c r="D19" s="12">
        <v>10359.3</v>
      </c>
      <c r="E19" s="12">
        <v>2893</v>
      </c>
      <c r="F19" s="13">
        <f t="shared" si="0"/>
        <v>27.92659735696428</v>
      </c>
    </row>
    <row r="20" spans="2:6" ht="15.75">
      <c r="B20" s="10">
        <v>13</v>
      </c>
      <c r="C20" s="11" t="s">
        <v>23</v>
      </c>
      <c r="D20" s="12">
        <v>9304.4</v>
      </c>
      <c r="E20" s="12">
        <v>2757.4</v>
      </c>
      <c r="F20" s="13">
        <f t="shared" si="0"/>
        <v>29.635441296590866</v>
      </c>
    </row>
    <row r="21" spans="2:6" ht="15.75">
      <c r="B21" s="10">
        <v>14</v>
      </c>
      <c r="C21" s="11" t="s">
        <v>24</v>
      </c>
      <c r="D21" s="12">
        <v>32553.1</v>
      </c>
      <c r="E21" s="12">
        <v>10931.5</v>
      </c>
      <c r="F21" s="13">
        <f t="shared" si="0"/>
        <v>33.58051921322394</v>
      </c>
    </row>
    <row r="22" spans="2:6" ht="15.75">
      <c r="B22" s="10">
        <v>15</v>
      </c>
      <c r="C22" s="11" t="s">
        <v>25</v>
      </c>
      <c r="D22" s="12">
        <v>21130</v>
      </c>
      <c r="E22" s="12">
        <v>5575.9</v>
      </c>
      <c r="F22" s="13">
        <f t="shared" si="0"/>
        <v>26.388547089446284</v>
      </c>
    </row>
    <row r="23" spans="2:6" ht="15.75">
      <c r="B23" s="10">
        <v>16</v>
      </c>
      <c r="C23" s="11" t="s">
        <v>26</v>
      </c>
      <c r="D23" s="12">
        <v>35294.2</v>
      </c>
      <c r="E23" s="12">
        <v>9482.4</v>
      </c>
      <c r="F23" s="13">
        <f t="shared" si="0"/>
        <v>26.866737310946277</v>
      </c>
    </row>
    <row r="24" spans="2:6" ht="15.75">
      <c r="B24" s="10">
        <v>17</v>
      </c>
      <c r="C24" s="11" t="s">
        <v>27</v>
      </c>
      <c r="D24" s="12">
        <v>14698.6</v>
      </c>
      <c r="E24" s="12">
        <v>4723.1</v>
      </c>
      <c r="F24" s="13">
        <f t="shared" si="0"/>
        <v>32.13299225776605</v>
      </c>
    </row>
    <row r="25" spans="2:6" ht="15.75">
      <c r="B25" s="10">
        <v>18</v>
      </c>
      <c r="C25" s="11" t="s">
        <v>28</v>
      </c>
      <c r="D25" s="12">
        <v>15543.7</v>
      </c>
      <c r="E25" s="12">
        <v>3965.6</v>
      </c>
      <c r="F25" s="13">
        <f t="shared" si="0"/>
        <v>25.512587093163148</v>
      </c>
    </row>
    <row r="26" spans="2:6" ht="15.75">
      <c r="B26" s="10">
        <v>19</v>
      </c>
      <c r="C26" s="11" t="s">
        <v>29</v>
      </c>
      <c r="D26" s="12">
        <v>8721.4</v>
      </c>
      <c r="E26" s="12">
        <v>2750.8</v>
      </c>
      <c r="F26" s="13">
        <f t="shared" si="0"/>
        <v>31.540807668493592</v>
      </c>
    </row>
    <row r="27" spans="2:6" ht="15.75">
      <c r="B27" s="10">
        <v>20</v>
      </c>
      <c r="C27" s="11" t="s">
        <v>30</v>
      </c>
      <c r="D27" s="12">
        <v>26946.2</v>
      </c>
      <c r="E27" s="12">
        <v>7472.4</v>
      </c>
      <c r="F27" s="13">
        <f t="shared" si="0"/>
        <v>27.730811765666402</v>
      </c>
    </row>
    <row r="28" spans="2:6" ht="15.75">
      <c r="B28" s="10">
        <v>21</v>
      </c>
      <c r="C28" s="11" t="s">
        <v>31</v>
      </c>
      <c r="D28" s="12">
        <v>11500</v>
      </c>
      <c r="E28" s="12">
        <v>3060.5</v>
      </c>
      <c r="F28" s="13">
        <f t="shared" si="0"/>
        <v>26.613043478260867</v>
      </c>
    </row>
    <row r="29" spans="2:7" ht="33.75" customHeight="1">
      <c r="B29" s="7">
        <v>22</v>
      </c>
      <c r="C29" s="15" t="s">
        <v>32</v>
      </c>
      <c r="D29" s="12">
        <v>21858.5</v>
      </c>
      <c r="E29" s="12">
        <v>2095.7</v>
      </c>
      <c r="F29" s="13">
        <f t="shared" si="0"/>
        <v>9.587574627719194</v>
      </c>
      <c r="G29" s="16"/>
    </row>
    <row r="30" spans="2:7" ht="33.75" customHeight="1">
      <c r="B30" s="7">
        <v>23</v>
      </c>
      <c r="C30" s="15" t="s">
        <v>33</v>
      </c>
      <c r="D30" s="12">
        <v>7714.6</v>
      </c>
      <c r="E30" s="12">
        <v>1720.2</v>
      </c>
      <c r="F30" s="13">
        <f aca="true" t="shared" si="1" ref="F30:F38">E30/D30*100</f>
        <v>22.297980452648225</v>
      </c>
      <c r="G30" s="41"/>
    </row>
    <row r="31" spans="2:7" ht="20.25" customHeight="1">
      <c r="B31" s="7">
        <v>24</v>
      </c>
      <c r="C31" s="15" t="s">
        <v>34</v>
      </c>
      <c r="D31" s="12">
        <v>4889.9</v>
      </c>
      <c r="E31" s="12">
        <v>1197</v>
      </c>
      <c r="F31" s="13">
        <f t="shared" si="1"/>
        <v>24.479028200985706</v>
      </c>
      <c r="G31" s="41"/>
    </row>
    <row r="32" spans="2:7" ht="30" customHeight="1">
      <c r="B32" s="7">
        <v>25</v>
      </c>
      <c r="C32" s="15" t="s">
        <v>35</v>
      </c>
      <c r="D32" s="12">
        <v>15300.2</v>
      </c>
      <c r="E32" s="12">
        <v>3885.3</v>
      </c>
      <c r="F32" s="13">
        <f t="shared" si="1"/>
        <v>25.393785702147685</v>
      </c>
      <c r="G32" s="41"/>
    </row>
    <row r="33" spans="2:7" ht="18.75" customHeight="1">
      <c r="B33" s="17">
        <v>26</v>
      </c>
      <c r="C33" s="15" t="s">
        <v>36</v>
      </c>
      <c r="D33" s="12">
        <v>14680.9</v>
      </c>
      <c r="E33" s="12">
        <v>2751.6</v>
      </c>
      <c r="F33" s="13">
        <f t="shared" si="1"/>
        <v>18.742720132961878</v>
      </c>
      <c r="G33" s="18"/>
    </row>
    <row r="34" spans="2:6" ht="15.75">
      <c r="B34" s="7">
        <v>27</v>
      </c>
      <c r="C34" s="19" t="s">
        <v>37</v>
      </c>
      <c r="D34" s="20">
        <v>41150.6</v>
      </c>
      <c r="E34" s="36">
        <v>10060.5</v>
      </c>
      <c r="F34" s="13">
        <f t="shared" si="1"/>
        <v>24.448003188288872</v>
      </c>
    </row>
    <row r="35" spans="2:6" ht="33" customHeight="1">
      <c r="B35" s="7">
        <v>28</v>
      </c>
      <c r="C35" s="19" t="s">
        <v>38</v>
      </c>
      <c r="D35" s="20">
        <v>57023.3</v>
      </c>
      <c r="E35" s="36">
        <v>12756.4</v>
      </c>
      <c r="F35" s="13">
        <f t="shared" si="1"/>
        <v>22.370504688434377</v>
      </c>
    </row>
    <row r="36" spans="2:6" ht="63.75" customHeight="1">
      <c r="B36" s="7">
        <v>29</v>
      </c>
      <c r="C36" s="19" t="s">
        <v>39</v>
      </c>
      <c r="D36" s="20">
        <v>9954.3</v>
      </c>
      <c r="E36" s="36">
        <v>1675.2</v>
      </c>
      <c r="F36" s="13">
        <f t="shared" si="1"/>
        <v>16.82890811006299</v>
      </c>
    </row>
    <row r="37" spans="2:6" ht="48.75" customHeight="1">
      <c r="B37" s="7">
        <v>30</v>
      </c>
      <c r="C37" s="19" t="s">
        <v>40</v>
      </c>
      <c r="D37" s="20">
        <v>39209.2</v>
      </c>
      <c r="E37" s="36">
        <v>12743.4</v>
      </c>
      <c r="F37" s="13">
        <f t="shared" si="1"/>
        <v>32.50104567295431</v>
      </c>
    </row>
    <row r="38" spans="2:6" ht="15.75">
      <c r="B38" s="21"/>
      <c r="C38" s="22" t="s">
        <v>41</v>
      </c>
      <c r="D38" s="23">
        <f>SUM(D8:D37)</f>
        <v>696620.1</v>
      </c>
      <c r="E38" s="23">
        <f>SUM(E8:E37)</f>
        <v>181711.69999999998</v>
      </c>
      <c r="F38" s="13">
        <f t="shared" si="1"/>
        <v>26.084762699210085</v>
      </c>
    </row>
    <row r="39" spans="2:6" ht="12.75">
      <c r="B39" s="24"/>
      <c r="C39" s="25"/>
      <c r="D39" s="26"/>
      <c r="E39" s="27"/>
      <c r="F39" s="27"/>
    </row>
    <row r="40" spans="2:6" ht="12.75">
      <c r="B40" s="24"/>
      <c r="C40" s="28"/>
      <c r="D40" s="29"/>
      <c r="E40" s="27"/>
      <c r="F40" s="27"/>
    </row>
    <row r="41" spans="2:6" ht="12.75">
      <c r="B41" s="30"/>
      <c r="C41" s="31"/>
      <c r="D41" s="31"/>
      <c r="E41" s="30"/>
      <c r="F41" s="30"/>
    </row>
    <row r="42" spans="2:6" ht="15.75">
      <c r="B42" s="32" t="s">
        <v>42</v>
      </c>
      <c r="C42" s="32"/>
      <c r="D42" s="33"/>
      <c r="E42" s="39" t="s">
        <v>43</v>
      </c>
      <c r="F42" s="39"/>
    </row>
    <row r="43" spans="2:6" ht="15.75">
      <c r="B43" s="32"/>
      <c r="C43" s="32"/>
      <c r="D43" s="32"/>
      <c r="E43" s="32"/>
      <c r="F43" s="32"/>
    </row>
    <row r="44" spans="2:6" ht="15.75">
      <c r="B44" s="32"/>
      <c r="C44" s="32"/>
      <c r="D44" s="34"/>
      <c r="E44" s="34"/>
      <c r="F44" s="32"/>
    </row>
    <row r="45" spans="2:6" ht="15.75">
      <c r="B45" s="32" t="s">
        <v>44</v>
      </c>
      <c r="C45" s="32"/>
      <c r="D45" s="32"/>
      <c r="E45" s="39" t="s">
        <v>45</v>
      </c>
      <c r="F45" s="39"/>
    </row>
    <row r="46" spans="2:6" ht="15.75">
      <c r="B46" s="40" t="s">
        <v>46</v>
      </c>
      <c r="C46" s="40"/>
      <c r="D46" s="32"/>
      <c r="E46" s="32"/>
      <c r="F46" s="32"/>
    </row>
    <row r="47" spans="3:6" ht="12.75">
      <c r="C47" s="35"/>
      <c r="D47" s="35"/>
      <c r="E47" s="35"/>
      <c r="F47" s="35"/>
    </row>
  </sheetData>
  <sheetProtection selectLockedCells="1" selectUnlockedCells="1"/>
  <mergeCells count="9">
    <mergeCell ref="B46:C46"/>
    <mergeCell ref="B5:F5"/>
    <mergeCell ref="G30:G32"/>
    <mergeCell ref="E42:F42"/>
    <mergeCell ref="E45:F45"/>
    <mergeCell ref="B1:F1"/>
    <mergeCell ref="B2:F2"/>
    <mergeCell ref="B3:F3"/>
    <mergeCell ref="B4:F4"/>
  </mergeCells>
  <printOptions/>
  <pageMargins left="0.7479166666666667" right="0.2" top="0.9840277777777777" bottom="0.5" header="0.5118055555555555" footer="0.511805555555555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NinaA</cp:lastModifiedBy>
  <dcterms:modified xsi:type="dcterms:W3CDTF">2016-04-13T07:30:33Z</dcterms:modified>
  <cp:category/>
  <cp:version/>
  <cp:contentType/>
  <cp:contentStatus/>
</cp:coreProperties>
</file>