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Area" localSheetId="0">'2013'!$A$1:$F$49</definedName>
  </definedNames>
  <calcPr fullCalcOnLoad="1"/>
</workbook>
</file>

<file path=xl/sharedStrings.xml><?xml version="1.0" encoding="utf-8"?>
<sst xmlns="http://schemas.openxmlformats.org/spreadsheetml/2006/main" count="49" uniqueCount="49">
  <si>
    <t>% исполнения</t>
  </si>
  <si>
    <t>Исполнитель</t>
  </si>
  <si>
    <t>МБОУ"СОШ№1 г. Онеги"</t>
  </si>
  <si>
    <t>МБОУ"СОШ№3 г. Онеги"</t>
  </si>
  <si>
    <t>МБОУ"СОШ№4 г. Онеги"</t>
  </si>
  <si>
    <t>МБДОУ"Детский сад №4  "Солнышко"</t>
  </si>
  <si>
    <t>МБДОУ"Детский сад №2  "Ромашка"</t>
  </si>
  <si>
    <t>МБДОУ"Детский сад №21  "Улыбка"</t>
  </si>
  <si>
    <t>МБОУ"Глазанская ОШ"</t>
  </si>
  <si>
    <t>МБОУ"Золотухская ОШ"</t>
  </si>
  <si>
    <t>МБОУ"Кодинская СОШ"</t>
  </si>
  <si>
    <t>МБОУ"Ковкульская СОШ"</t>
  </si>
  <si>
    <t>МБОУ"Малошуйская СОШ"</t>
  </si>
  <si>
    <t>МБОУ"Нименьгская ОШ"</t>
  </si>
  <si>
    <t>МБОУ"Порожская ОШ"</t>
  </si>
  <si>
    <t>МБОУ"Чекуевская СОШ"</t>
  </si>
  <si>
    <t>МБОУ"Покровская СОШ"</t>
  </si>
  <si>
    <t>МБОУ"Шастинская СОШ"</t>
  </si>
  <si>
    <t>МБОУ"Шомокшская ОШ"</t>
  </si>
  <si>
    <t>МЦДО</t>
  </si>
  <si>
    <t>Дворец спорта Онега</t>
  </si>
  <si>
    <t>Онежская ДШИ № 14</t>
  </si>
  <si>
    <t>МБОУ"Клещевская ОШ"</t>
  </si>
  <si>
    <t>Начальник финансового управления</t>
  </si>
  <si>
    <t>Л.В. Колмогорова</t>
  </si>
  <si>
    <t>Н.Л.Антошкина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</si>
  <si>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</si>
  <si>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</si>
  <si>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</si>
  <si>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</si>
  <si>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</si>
  <si>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</si>
  <si>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Собрание депутатов Онежского муниципального района</t>
  </si>
  <si>
    <t>тыс.руб.</t>
  </si>
  <si>
    <t>Финансовое управление</t>
  </si>
  <si>
    <t>МБОУ"СОШ№2 г. Онега"</t>
  </si>
  <si>
    <t>по муниципальному образованию "Онежский муниципальный район"</t>
  </si>
  <si>
    <t>МБОУ ВСОШ</t>
  </si>
  <si>
    <t>МКУ "Отдел  культуры,туризма, спорта и молодежной политики"</t>
  </si>
  <si>
    <t>МБУК "ОИММ"</t>
  </si>
  <si>
    <t>Управление образования  Онежского района</t>
  </si>
  <si>
    <t>МБУК  "Онежская библиотечная система"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</si>
  <si>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</si>
  <si>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</si>
  <si>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</si>
  <si>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План                на 2013  год</t>
  </si>
  <si>
    <t>за 1 полугодие 2013 год</t>
  </si>
  <si>
    <t>17.07.2013 года</t>
  </si>
  <si>
    <t>Исполнено                     за 1 полугодие  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</si>
</sst>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wrapText="1"/>
    </xf>
    <xf numFmtId="4" fontId="4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84" fontId="2" fillId="2" borderId="1" xfId="0" applyNumberFormat="1" applyFont="1" applyFill="1" applyBorder="1" applyAlignment="1">
      <alignment horizontal="center" wrapText="1"/>
    </xf>
    <xf numFmtId="184" fontId="2" fillId="0" borderId="1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  <xf numFmtId="181" fontId="2" fillId="2" borderId="1" xfId="0" applyNumberFormat="1" applyFont="1" applyFill="1" applyBorder="1" applyAlignment="1">
      <alignment horizontal="center"/>
    </xf>
    <xf numFmtId="18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83" fontId="0" fillId="0" borderId="2" xfId="0" applyNumberForma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workbookViewId="0" topLeftCell="A1">
      <selection activeCell="F40" sqref="F40"/>
    </sheetView>
  </sheetViews>
  <sheetFormatPr defaultColWidth="9.140625" defaultRowHeight="12.75"/>
  <cols>
    <col min="1" max="1" width="3.7109375" style="0" customWidth="1"/>
    <col min="2" max="2" width="5.7109375" style="19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</cols>
  <sheetData>
    <row r="1" spans="2:6" ht="15.75">
      <c r="B1" s="36" t="s">
        <v>27</v>
      </c>
      <c r="C1" s="36"/>
      <c r="D1" s="36"/>
      <c r="E1" s="36"/>
      <c r="F1" s="36"/>
    </row>
    <row r="2" spans="2:6" s="1" customFormat="1" ht="15.75">
      <c r="B2" s="36" t="s">
        <v>31</v>
      </c>
      <c r="C2" s="36"/>
      <c r="D2" s="36"/>
      <c r="E2" s="36"/>
      <c r="F2" s="36"/>
    </row>
    <row r="3" spans="2:6" s="1" customFormat="1" ht="15.75">
      <c r="B3" s="36" t="s">
        <v>30</v>
      </c>
      <c r="C3" s="36"/>
      <c r="D3" s="36"/>
      <c r="E3" s="36"/>
      <c r="F3" s="36"/>
    </row>
    <row r="4" spans="2:6" s="1" customFormat="1" ht="15.75">
      <c r="B4" s="36" t="s">
        <v>46</v>
      </c>
      <c r="C4" s="36"/>
      <c r="D4" s="36"/>
      <c r="E4" s="36"/>
      <c r="F4" s="36"/>
    </row>
    <row r="5" spans="2:6" s="1" customFormat="1" ht="15.75">
      <c r="B5" s="36" t="s">
        <v>36</v>
      </c>
      <c r="C5" s="36"/>
      <c r="D5" s="36"/>
      <c r="E5" s="36"/>
      <c r="F5" s="36"/>
    </row>
    <row r="6" spans="3:6" ht="15">
      <c r="C6" s="19"/>
      <c r="D6" s="19"/>
      <c r="E6" s="19"/>
      <c r="F6" s="20" t="s">
        <v>33</v>
      </c>
    </row>
    <row r="7" spans="2:6" ht="63">
      <c r="B7" s="3" t="s">
        <v>29</v>
      </c>
      <c r="C7" s="3" t="s">
        <v>28</v>
      </c>
      <c r="D7" s="21" t="s">
        <v>45</v>
      </c>
      <c r="E7" s="21" t="s">
        <v>48</v>
      </c>
      <c r="F7" s="21" t="s">
        <v>0</v>
      </c>
    </row>
    <row r="8" spans="2:6" ht="47.25">
      <c r="B8" s="27">
        <v>1</v>
      </c>
      <c r="C8" s="4" t="s">
        <v>32</v>
      </c>
      <c r="D8" s="22">
        <v>3740.4</v>
      </c>
      <c r="E8" s="33">
        <v>2038.4</v>
      </c>
      <c r="F8" s="26">
        <f>E8/D8*100</f>
        <v>54.49684525719175</v>
      </c>
    </row>
    <row r="9" spans="2:6" ht="15.75">
      <c r="B9" s="28">
        <v>2</v>
      </c>
      <c r="C9" s="5" t="s">
        <v>2</v>
      </c>
      <c r="D9" s="24">
        <v>55289.2</v>
      </c>
      <c r="E9" s="25">
        <v>32589.1</v>
      </c>
      <c r="F9" s="26">
        <f aca="true" t="shared" si="0" ref="F9:F32">E9/D9*100</f>
        <v>58.942976205117816</v>
      </c>
    </row>
    <row r="10" spans="2:6" ht="15.75">
      <c r="B10" s="28">
        <v>3</v>
      </c>
      <c r="C10" s="5" t="s">
        <v>35</v>
      </c>
      <c r="D10" s="24">
        <v>38685</v>
      </c>
      <c r="E10" s="25">
        <v>18107.8</v>
      </c>
      <c r="F10" s="26">
        <f t="shared" si="0"/>
        <v>46.80832363965361</v>
      </c>
    </row>
    <row r="11" spans="2:6" ht="15.75">
      <c r="B11" s="28">
        <v>4</v>
      </c>
      <c r="C11" s="5" t="s">
        <v>3</v>
      </c>
      <c r="D11" s="24">
        <v>14945.8</v>
      </c>
      <c r="E11" s="25">
        <v>8107.5</v>
      </c>
      <c r="F11" s="26">
        <f t="shared" si="0"/>
        <v>54.24600891220276</v>
      </c>
    </row>
    <row r="12" spans="2:6" ht="15.75">
      <c r="B12" s="28">
        <v>5</v>
      </c>
      <c r="C12" s="5" t="s">
        <v>4</v>
      </c>
      <c r="D12" s="24">
        <v>53146.4</v>
      </c>
      <c r="E12" s="25">
        <v>28738.6</v>
      </c>
      <c r="F12" s="26">
        <f t="shared" si="0"/>
        <v>54.07440579230202</v>
      </c>
    </row>
    <row r="13" spans="2:6" ht="31.5">
      <c r="B13" s="27">
        <v>6</v>
      </c>
      <c r="C13" s="6" t="s">
        <v>6</v>
      </c>
      <c r="D13" s="24">
        <v>35434.7</v>
      </c>
      <c r="E13" s="25">
        <v>12743.1</v>
      </c>
      <c r="F13" s="26">
        <f t="shared" si="0"/>
        <v>35.96220653765942</v>
      </c>
    </row>
    <row r="14" spans="2:6" ht="31.5">
      <c r="B14" s="27">
        <v>7</v>
      </c>
      <c r="C14" s="6" t="s">
        <v>5</v>
      </c>
      <c r="D14" s="24">
        <v>14822.1</v>
      </c>
      <c r="E14" s="25">
        <v>7707.8</v>
      </c>
      <c r="F14" s="26">
        <f t="shared" si="0"/>
        <v>52.00207797815424</v>
      </c>
    </row>
    <row r="15" spans="2:6" ht="31.5">
      <c r="B15" s="27">
        <v>8</v>
      </c>
      <c r="C15" s="6" t="s">
        <v>7</v>
      </c>
      <c r="D15" s="24">
        <v>16092.8</v>
      </c>
      <c r="E15" s="25">
        <v>8474.2</v>
      </c>
      <c r="F15" s="26">
        <f t="shared" si="0"/>
        <v>52.65833167627759</v>
      </c>
    </row>
    <row r="16" spans="2:6" ht="15.75">
      <c r="B16" s="28">
        <v>9</v>
      </c>
      <c r="C16" s="5" t="s">
        <v>8</v>
      </c>
      <c r="D16" s="24">
        <v>10254.6</v>
      </c>
      <c r="E16" s="25">
        <v>4567.9</v>
      </c>
      <c r="F16" s="26">
        <f t="shared" si="0"/>
        <v>44.54488717258596</v>
      </c>
    </row>
    <row r="17" spans="2:6" ht="15.75">
      <c r="B17" s="28">
        <v>10</v>
      </c>
      <c r="C17" s="5" t="s">
        <v>9</v>
      </c>
      <c r="D17" s="24">
        <v>16606.1</v>
      </c>
      <c r="E17" s="25">
        <v>9443.6</v>
      </c>
      <c r="F17" s="26">
        <f t="shared" si="0"/>
        <v>56.86825925412952</v>
      </c>
    </row>
    <row r="18" spans="2:6" ht="15.75">
      <c r="B18" s="28">
        <v>11</v>
      </c>
      <c r="C18" s="5" t="s">
        <v>10</v>
      </c>
      <c r="D18" s="24">
        <v>27865.3</v>
      </c>
      <c r="E18" s="25">
        <v>15921.4</v>
      </c>
      <c r="F18" s="26">
        <f t="shared" si="0"/>
        <v>57.13701270038363</v>
      </c>
    </row>
    <row r="19" spans="2:6" ht="15.75">
      <c r="B19" s="28">
        <v>12</v>
      </c>
      <c r="C19" s="5" t="s">
        <v>11</v>
      </c>
      <c r="D19" s="24">
        <v>10890.3</v>
      </c>
      <c r="E19" s="25">
        <v>5704.1</v>
      </c>
      <c r="F19" s="26">
        <f t="shared" si="0"/>
        <v>52.37780410089714</v>
      </c>
    </row>
    <row r="20" spans="2:6" ht="15.75">
      <c r="B20" s="28">
        <v>13</v>
      </c>
      <c r="C20" s="5" t="s">
        <v>22</v>
      </c>
      <c r="D20" s="24">
        <v>11444.5</v>
      </c>
      <c r="E20" s="25">
        <v>6598.9</v>
      </c>
      <c r="F20" s="26">
        <f t="shared" si="0"/>
        <v>57.66001135916815</v>
      </c>
    </row>
    <row r="21" spans="2:6" ht="15.75">
      <c r="B21" s="28">
        <v>14</v>
      </c>
      <c r="C21" s="5" t="s">
        <v>12</v>
      </c>
      <c r="D21" s="24">
        <v>37603.5</v>
      </c>
      <c r="E21" s="25">
        <v>19728.8</v>
      </c>
      <c r="F21" s="26">
        <f t="shared" si="0"/>
        <v>52.46532902522372</v>
      </c>
    </row>
    <row r="22" spans="2:6" ht="15.75">
      <c r="B22" s="28">
        <v>15</v>
      </c>
      <c r="C22" s="5" t="s">
        <v>13</v>
      </c>
      <c r="D22" s="24">
        <v>12270.3</v>
      </c>
      <c r="E22" s="25">
        <v>7257.7</v>
      </c>
      <c r="F22" s="26">
        <f t="shared" si="0"/>
        <v>59.14851307628991</v>
      </c>
    </row>
    <row r="23" spans="2:6" ht="15.75">
      <c r="B23" s="28">
        <v>16</v>
      </c>
      <c r="C23" s="5" t="s">
        <v>16</v>
      </c>
      <c r="D23" s="24">
        <v>34707.3</v>
      </c>
      <c r="E23" s="25">
        <v>18372.9</v>
      </c>
      <c r="F23" s="26">
        <f t="shared" si="0"/>
        <v>52.936702077084654</v>
      </c>
    </row>
    <row r="24" spans="2:6" ht="15.75">
      <c r="B24" s="28">
        <v>17</v>
      </c>
      <c r="C24" s="5" t="s">
        <v>14</v>
      </c>
      <c r="D24" s="24">
        <v>18515.5</v>
      </c>
      <c r="E24" s="25">
        <v>10020.5</v>
      </c>
      <c r="F24" s="26">
        <f t="shared" si="0"/>
        <v>54.119521482001566</v>
      </c>
    </row>
    <row r="25" spans="2:6" ht="15.75">
      <c r="B25" s="28">
        <v>18</v>
      </c>
      <c r="C25" s="5" t="s">
        <v>15</v>
      </c>
      <c r="D25" s="24">
        <v>16274.6</v>
      </c>
      <c r="E25" s="25">
        <v>8441.1</v>
      </c>
      <c r="F25" s="26">
        <f t="shared" si="0"/>
        <v>51.86671254593047</v>
      </c>
    </row>
    <row r="26" spans="2:6" ht="15.75">
      <c r="B26" s="28">
        <v>19</v>
      </c>
      <c r="C26" s="5" t="s">
        <v>17</v>
      </c>
      <c r="D26" s="24">
        <v>6172.1</v>
      </c>
      <c r="E26" s="25">
        <v>4282.6</v>
      </c>
      <c r="F26" s="26">
        <f t="shared" si="0"/>
        <v>69.38643249461286</v>
      </c>
    </row>
    <row r="27" spans="2:6" ht="15.75">
      <c r="B27" s="28">
        <v>20</v>
      </c>
      <c r="C27" s="5" t="s">
        <v>18</v>
      </c>
      <c r="D27" s="24">
        <v>8504.3</v>
      </c>
      <c r="E27" s="25">
        <v>4456.4</v>
      </c>
      <c r="F27" s="26">
        <f t="shared" si="0"/>
        <v>52.40172618557671</v>
      </c>
    </row>
    <row r="28" spans="2:6" ht="15.75">
      <c r="B28" s="28">
        <v>21</v>
      </c>
      <c r="C28" s="5" t="s">
        <v>37</v>
      </c>
      <c r="D28" s="24">
        <v>3733.5</v>
      </c>
      <c r="E28" s="25">
        <v>1940.7</v>
      </c>
      <c r="F28" s="26">
        <f t="shared" si="0"/>
        <v>51.98071514664524</v>
      </c>
    </row>
    <row r="29" spans="2:6" ht="15.75">
      <c r="B29" s="28">
        <v>22</v>
      </c>
      <c r="C29" s="5" t="s">
        <v>19</v>
      </c>
      <c r="D29" s="24">
        <v>13903.7</v>
      </c>
      <c r="E29" s="25">
        <v>7204.3</v>
      </c>
      <c r="F29" s="26">
        <f t="shared" si="0"/>
        <v>51.815703733538555</v>
      </c>
    </row>
    <row r="30" spans="2:6" ht="15.75">
      <c r="B30" s="28">
        <v>23</v>
      </c>
      <c r="C30" s="5" t="s">
        <v>20</v>
      </c>
      <c r="D30" s="24">
        <v>12355.9</v>
      </c>
      <c r="E30" s="25">
        <v>7322.4</v>
      </c>
      <c r="F30" s="26">
        <f t="shared" si="0"/>
        <v>59.26237667834799</v>
      </c>
    </row>
    <row r="31" spans="2:6" ht="15.75">
      <c r="B31" s="28">
        <v>24</v>
      </c>
      <c r="C31" s="5" t="s">
        <v>21</v>
      </c>
      <c r="D31" s="24">
        <v>5159</v>
      </c>
      <c r="E31" s="25">
        <v>2603.3</v>
      </c>
      <c r="F31" s="26">
        <f t="shared" si="0"/>
        <v>50.46132971506106</v>
      </c>
    </row>
    <row r="32" spans="2:7" ht="33.75" customHeight="1">
      <c r="B32" s="27">
        <v>25</v>
      </c>
      <c r="C32" s="7" t="s">
        <v>40</v>
      </c>
      <c r="D32" s="24">
        <v>15489.8</v>
      </c>
      <c r="E32" s="25">
        <v>4357.6</v>
      </c>
      <c r="F32" s="26">
        <f t="shared" si="0"/>
        <v>28.132061098271123</v>
      </c>
      <c r="G32" s="2"/>
    </row>
    <row r="33" spans="2:7" ht="47.25" customHeight="1">
      <c r="B33" s="27">
        <v>26</v>
      </c>
      <c r="C33" s="7" t="s">
        <v>38</v>
      </c>
      <c r="D33" s="24">
        <v>15048.6</v>
      </c>
      <c r="E33" s="25">
        <v>3420.6</v>
      </c>
      <c r="F33" s="26">
        <f aca="true" t="shared" si="1" ref="F33:F40">E33/D33*100</f>
        <v>22.730353654160517</v>
      </c>
      <c r="G33" s="34"/>
    </row>
    <row r="34" spans="2:7" ht="20.25" customHeight="1">
      <c r="B34" s="27">
        <v>27</v>
      </c>
      <c r="C34" s="7" t="s">
        <v>39</v>
      </c>
      <c r="D34" s="24">
        <v>3209.8</v>
      </c>
      <c r="E34" s="25">
        <v>1620.2</v>
      </c>
      <c r="F34" s="26">
        <f t="shared" si="1"/>
        <v>50.476665212785846</v>
      </c>
      <c r="G34" s="34"/>
    </row>
    <row r="35" spans="2:7" ht="30" customHeight="1">
      <c r="B35" s="27">
        <v>28</v>
      </c>
      <c r="C35" s="7" t="s">
        <v>41</v>
      </c>
      <c r="D35" s="24">
        <v>7704.1</v>
      </c>
      <c r="E35" s="25">
        <v>4103.4</v>
      </c>
      <c r="F35" s="26">
        <f t="shared" si="1"/>
        <v>53.262548513129374</v>
      </c>
      <c r="G35" s="34"/>
    </row>
    <row r="36" spans="2:6" ht="15.75">
      <c r="B36" s="27">
        <v>29</v>
      </c>
      <c r="C36" s="8" t="s">
        <v>34</v>
      </c>
      <c r="D36" s="23">
        <v>33230.3</v>
      </c>
      <c r="E36" s="31">
        <v>15197.2</v>
      </c>
      <c r="F36" s="26">
        <f t="shared" si="1"/>
        <v>45.73296058115635</v>
      </c>
    </row>
    <row r="37" spans="2:6" ht="47.25">
      <c r="B37" s="27">
        <v>30</v>
      </c>
      <c r="C37" s="8" t="s">
        <v>43</v>
      </c>
      <c r="D37" s="23">
        <v>67918</v>
      </c>
      <c r="E37" s="32">
        <v>37587.2</v>
      </c>
      <c r="F37" s="26">
        <f t="shared" si="1"/>
        <v>55.342030095114694</v>
      </c>
    </row>
    <row r="38" spans="2:6" ht="48.75" customHeight="1">
      <c r="B38" s="27">
        <v>31</v>
      </c>
      <c r="C38" s="8" t="s">
        <v>44</v>
      </c>
      <c r="D38" s="23">
        <v>8902.5</v>
      </c>
      <c r="E38" s="32">
        <v>2883.8</v>
      </c>
      <c r="F38" s="26">
        <f t="shared" si="1"/>
        <v>32.393147992137045</v>
      </c>
    </row>
    <row r="39" spans="2:6" ht="48.75" customHeight="1">
      <c r="B39" s="27">
        <v>32</v>
      </c>
      <c r="C39" s="8" t="s">
        <v>42</v>
      </c>
      <c r="D39" s="23">
        <v>204214.6</v>
      </c>
      <c r="E39" s="31">
        <v>27059.4</v>
      </c>
      <c r="F39" s="26">
        <f t="shared" si="1"/>
        <v>13.250472786960385</v>
      </c>
    </row>
    <row r="40" spans="2:6" ht="15.75">
      <c r="B40" s="29"/>
      <c r="C40" s="9" t="s">
        <v>26</v>
      </c>
      <c r="D40" s="23">
        <f>SUM(D8:D39)</f>
        <v>834134.5999999999</v>
      </c>
      <c r="E40" s="23">
        <f>SUM(E8:E39)</f>
        <v>348602.50000000006</v>
      </c>
      <c r="F40" s="26">
        <f t="shared" si="1"/>
        <v>41.79211604458083</v>
      </c>
    </row>
    <row r="41" spans="2:6" ht="12.75">
      <c r="B41" s="30"/>
      <c r="C41" s="14"/>
      <c r="D41" s="15"/>
      <c r="E41" s="16"/>
      <c r="F41" s="16"/>
    </row>
    <row r="42" spans="2:6" ht="12.75">
      <c r="B42" s="30"/>
      <c r="C42" s="17"/>
      <c r="D42" s="18"/>
      <c r="E42" s="16"/>
      <c r="F42" s="16"/>
    </row>
    <row r="43" spans="2:6" ht="12.75">
      <c r="B43" s="1"/>
      <c r="C43" s="10"/>
      <c r="D43" s="10"/>
      <c r="E43" s="1"/>
      <c r="F43" s="1"/>
    </row>
    <row r="44" spans="2:6" ht="15.75">
      <c r="B44" s="11" t="s">
        <v>23</v>
      </c>
      <c r="C44" s="11"/>
      <c r="D44" s="12"/>
      <c r="E44" s="36" t="s">
        <v>24</v>
      </c>
      <c r="F44" s="36"/>
    </row>
    <row r="45" spans="2:6" ht="15.75">
      <c r="B45" s="11"/>
      <c r="C45" s="11"/>
      <c r="D45" s="11"/>
      <c r="E45" s="11"/>
      <c r="F45" s="11"/>
    </row>
    <row r="46" spans="2:6" ht="15.75">
      <c r="B46" s="11"/>
      <c r="C46" s="11"/>
      <c r="D46" s="11"/>
      <c r="E46" s="11"/>
      <c r="F46" s="11"/>
    </row>
    <row r="47" spans="2:6" ht="15.75">
      <c r="B47" s="11" t="s">
        <v>1</v>
      </c>
      <c r="C47" s="11"/>
      <c r="D47" s="11"/>
      <c r="E47" s="36" t="s">
        <v>25</v>
      </c>
      <c r="F47" s="36"/>
    </row>
    <row r="48" spans="2:6" ht="15.75">
      <c r="B48" s="35" t="s">
        <v>47</v>
      </c>
      <c r="C48" s="35"/>
      <c r="D48" s="11"/>
      <c r="E48" s="11"/>
      <c r="F48" s="11"/>
    </row>
    <row r="49" spans="3:6" ht="12.75">
      <c r="C49" s="13"/>
      <c r="D49" s="13"/>
      <c r="E49" s="13"/>
      <c r="F49" s="13"/>
    </row>
  </sheetData>
  <mergeCells count="9">
    <mergeCell ref="G33:G35"/>
    <mergeCell ref="B48:C48"/>
    <mergeCell ref="B1:F1"/>
    <mergeCell ref="B3:F3"/>
    <mergeCell ref="B4:F4"/>
    <mergeCell ref="E44:F44"/>
    <mergeCell ref="E47:F47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NinaA</cp:lastModifiedBy>
  <cp:lastPrinted>2013-07-17T06:51:25Z</cp:lastPrinted>
  <dcterms:created xsi:type="dcterms:W3CDTF">1996-10-08T23:32:33Z</dcterms:created>
  <dcterms:modified xsi:type="dcterms:W3CDTF">2013-07-17T07:01:48Z</dcterms:modified>
  <cp:category/>
  <cp:version/>
  <cp:contentType/>
  <cp:contentStatus/>
</cp:coreProperties>
</file>