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кв. 2021" sheetId="1" r:id="rId1"/>
  </sheets>
  <definedNames>
    <definedName name="_xlnm.Print_Area" localSheetId="0">'1 кв. 2021'!$A$1:$E$40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<sst xmlns="http://schemas.openxmlformats.org/spreadsheetml/2006/main" count="40" uniqueCount="40">
  <si>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</si>
  <si>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</si>
  <si>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</si>
  <si>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</si>
  <si>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</si>
  <si>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</si>
  <si>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</si>
  <si>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</si>
  <si>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</si>
  <si>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</si>
  <si>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</si>
  <si>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</si>
  <si>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</si>
  <si>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</si>
  <si>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</si>
  <si>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</si>
  <si>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</si>
  <si>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</si>
  <si>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</si>
  <si>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</si>
  <si>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</si>
  <si>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</si>
  <si>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</si>
  <si>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</si>
  <si>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</si>
  <si>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</si>
  <si>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</si>
  <si>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</si>
  <si>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</si>
  <si>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</si>
  <si>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</si>
  <si>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</si>
  <si>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</si>
  <si>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</si>
  <si>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</si>
  <si>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за 1 квартал 2021 года</t>
  </si>
  <si>
    <t>План                на 2021  год</t>
  </si>
  <si>
    <t>Исполнено                     за 1 квартал 2021 года</t>
  </si>
  <si>
    <t>МБОУ ДО "Онежская школа искусств"</t>
  </si>
  <si>
    <t>14.04.2021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</si>
</sst>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3">
      <selection activeCell="A39" sqref="A39:B39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2" t="s">
        <v>0</v>
      </c>
      <c r="B1" s="32"/>
      <c r="C1" s="32"/>
      <c r="D1" s="32"/>
      <c r="E1" s="32"/>
    </row>
    <row r="2" spans="1:5" s="2" customFormat="1" ht="15.75">
      <c r="A2" s="32" t="s">
        <v>1</v>
      </c>
      <c r="B2" s="32"/>
      <c r="C2" s="32"/>
      <c r="D2" s="32"/>
      <c r="E2" s="32"/>
    </row>
    <row r="3" spans="1:5" s="2" customFormat="1" ht="15.75">
      <c r="A3" s="32" t="s">
        <v>2</v>
      </c>
      <c r="B3" s="32"/>
      <c r="C3" s="32"/>
      <c r="D3" s="32"/>
      <c r="E3" s="32"/>
    </row>
    <row r="4" spans="1:5" s="2" customFormat="1" ht="15.75">
      <c r="A4" s="32" t="s">
        <v>35</v>
      </c>
      <c r="B4" s="32"/>
      <c r="C4" s="32"/>
      <c r="D4" s="32"/>
      <c r="E4" s="32"/>
    </row>
    <row r="5" spans="1:5" s="2" customFormat="1" ht="15.75">
      <c r="A5" s="32" t="s">
        <v>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36</v>
      </c>
      <c r="D7" s="5" t="s">
        <v>37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4178</v>
      </c>
      <c r="D8" s="14">
        <v>873.4</v>
      </c>
      <c r="E8" s="20">
        <f>D8/C8*100</f>
        <v>20.90473910962183</v>
      </c>
    </row>
    <row r="9" spans="1:6" s="21" customFormat="1" ht="15.75">
      <c r="A9" s="22">
        <v>2</v>
      </c>
      <c r="B9" s="6" t="s">
        <v>9</v>
      </c>
      <c r="C9" s="11">
        <v>147012.6</v>
      </c>
      <c r="D9" s="11">
        <v>41297.4</v>
      </c>
      <c r="E9" s="20">
        <f aca="true" t="shared" si="0" ref="E9:E23">D9/C9*100</f>
        <v>28.091061582476605</v>
      </c>
      <c r="F9" s="23"/>
    </row>
    <row r="10" spans="1:5" s="21" customFormat="1" ht="15.75">
      <c r="A10" s="22">
        <v>3</v>
      </c>
      <c r="B10" s="6" t="s">
        <v>10</v>
      </c>
      <c r="C10" s="11">
        <v>55018</v>
      </c>
      <c r="D10" s="11">
        <v>14022.2</v>
      </c>
      <c r="E10" s="20">
        <f t="shared" si="0"/>
        <v>25.486568032280342</v>
      </c>
    </row>
    <row r="11" spans="1:5" s="21" customFormat="1" ht="15.75">
      <c r="A11" s="22">
        <v>4</v>
      </c>
      <c r="B11" s="6" t="s">
        <v>11</v>
      </c>
      <c r="C11" s="11">
        <v>18970.3</v>
      </c>
      <c r="D11" s="11">
        <v>4960.5</v>
      </c>
      <c r="E11" s="20">
        <f t="shared" si="0"/>
        <v>26.148769392155106</v>
      </c>
    </row>
    <row r="12" spans="1:5" s="21" customFormat="1" ht="31.5" customHeight="1">
      <c r="A12" s="22">
        <v>5</v>
      </c>
      <c r="B12" s="15" t="s">
        <v>12</v>
      </c>
      <c r="C12" s="11">
        <v>119236.1</v>
      </c>
      <c r="D12" s="11">
        <v>31220.1</v>
      </c>
      <c r="E12" s="20">
        <f t="shared" si="0"/>
        <v>26.183429347320146</v>
      </c>
    </row>
    <row r="13" spans="1:5" s="21" customFormat="1" ht="15.75">
      <c r="A13" s="22">
        <v>9</v>
      </c>
      <c r="B13" s="6" t="s">
        <v>13</v>
      </c>
      <c r="C13" s="11">
        <v>9784.2</v>
      </c>
      <c r="D13" s="11">
        <v>2383.9</v>
      </c>
      <c r="E13" s="20">
        <f t="shared" si="0"/>
        <v>24.36479221602175</v>
      </c>
    </row>
    <row r="14" spans="1:5" s="21" customFormat="1" ht="15.75">
      <c r="A14" s="22">
        <v>10</v>
      </c>
      <c r="B14" s="6" t="s">
        <v>14</v>
      </c>
      <c r="C14" s="11">
        <v>16798.5</v>
      </c>
      <c r="D14" s="11">
        <v>4358.7</v>
      </c>
      <c r="E14" s="20">
        <f t="shared" si="0"/>
        <v>25.946959549959818</v>
      </c>
    </row>
    <row r="15" spans="1:5" s="21" customFormat="1" ht="15.75">
      <c r="A15" s="22">
        <v>11</v>
      </c>
      <c r="B15" s="6" t="s">
        <v>15</v>
      </c>
      <c r="C15" s="11">
        <v>40238.5</v>
      </c>
      <c r="D15" s="11">
        <v>10368</v>
      </c>
      <c r="E15" s="20">
        <f t="shared" si="0"/>
        <v>25.766368030617443</v>
      </c>
    </row>
    <row r="16" spans="1:5" s="21" customFormat="1" ht="15.75">
      <c r="A16" s="22">
        <v>14</v>
      </c>
      <c r="B16" s="6" t="s">
        <v>16</v>
      </c>
      <c r="C16" s="11">
        <v>54204.5</v>
      </c>
      <c r="D16" s="11">
        <v>14664.3</v>
      </c>
      <c r="E16" s="20">
        <f t="shared" si="0"/>
        <v>27.05365790663137</v>
      </c>
    </row>
    <row r="17" spans="1:5" s="21" customFormat="1" ht="15.75">
      <c r="A17" s="22">
        <v>15</v>
      </c>
      <c r="B17" s="6" t="s">
        <v>17</v>
      </c>
      <c r="C17" s="11">
        <v>23709.7</v>
      </c>
      <c r="D17" s="11">
        <v>6458</v>
      </c>
      <c r="E17" s="20">
        <f t="shared" si="0"/>
        <v>27.237797188492475</v>
      </c>
    </row>
    <row r="18" spans="1:5" s="21" customFormat="1" ht="15.75">
      <c r="A18" s="22">
        <v>16</v>
      </c>
      <c r="B18" s="6" t="s">
        <v>18</v>
      </c>
      <c r="C18" s="11">
        <v>40058.9</v>
      </c>
      <c r="D18" s="11">
        <v>10253.6</v>
      </c>
      <c r="E18" s="20">
        <f t="shared" si="0"/>
        <v>25.596309434357906</v>
      </c>
    </row>
    <row r="19" spans="1:5" s="21" customFormat="1" ht="15.75">
      <c r="A19" s="22">
        <v>17</v>
      </c>
      <c r="B19" s="6" t="s">
        <v>19</v>
      </c>
      <c r="C19" s="11">
        <v>21145.8</v>
      </c>
      <c r="D19" s="11">
        <v>5769.1</v>
      </c>
      <c r="E19" s="20">
        <f t="shared" si="0"/>
        <v>27.282486356628745</v>
      </c>
    </row>
    <row r="20" spans="1:5" s="21" customFormat="1" ht="15.75">
      <c r="A20" s="22">
        <v>18</v>
      </c>
      <c r="B20" s="6" t="s">
        <v>20</v>
      </c>
      <c r="C20" s="11">
        <v>51845</v>
      </c>
      <c r="D20" s="11">
        <v>13332.3</v>
      </c>
      <c r="E20" s="20">
        <f t="shared" si="0"/>
        <v>25.715691002025267</v>
      </c>
    </row>
    <row r="21" spans="1:5" s="21" customFormat="1" ht="15.75">
      <c r="A21" s="22">
        <v>20</v>
      </c>
      <c r="B21" s="6" t="s">
        <v>33</v>
      </c>
      <c r="C21" s="11">
        <v>43162.6</v>
      </c>
      <c r="D21" s="11">
        <v>11476.1</v>
      </c>
      <c r="E21" s="20">
        <f t="shared" si="0"/>
        <v>26.588064667096052</v>
      </c>
    </row>
    <row r="22" spans="1:5" s="21" customFormat="1" ht="15.75">
      <c r="A22" s="22">
        <v>21</v>
      </c>
      <c r="B22" s="6" t="s">
        <v>21</v>
      </c>
      <c r="C22" s="11">
        <v>24943.8</v>
      </c>
      <c r="D22" s="11">
        <v>5853</v>
      </c>
      <c r="E22" s="20">
        <f t="shared" si="0"/>
        <v>23.464748755201693</v>
      </c>
    </row>
    <row r="23" spans="1:6" s="21" customFormat="1" ht="33.75" customHeight="1">
      <c r="A23" s="17">
        <v>22</v>
      </c>
      <c r="B23" s="16" t="s">
        <v>22</v>
      </c>
      <c r="C23" s="11">
        <v>12228.5</v>
      </c>
      <c r="D23" s="11">
        <v>2589.7</v>
      </c>
      <c r="E23" s="20">
        <f t="shared" si="0"/>
        <v>21.177576971828106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8566.8</v>
      </c>
      <c r="D24" s="11">
        <v>2097.8</v>
      </c>
      <c r="E24" s="20">
        <f aca="true" t="shared" si="1" ref="E24:E32">D24/C24*100</f>
        <v>24.487556613904847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v>28652.2</v>
      </c>
      <c r="D25" s="11">
        <v>7686</v>
      </c>
      <c r="E25" s="20">
        <f t="shared" si="1"/>
        <v>26.825165257816153</v>
      </c>
      <c r="F25" s="34"/>
    </row>
    <row r="26" spans="1:6" s="21" customFormat="1" ht="31.5" customHeight="1">
      <c r="A26" s="17">
        <v>25</v>
      </c>
      <c r="B26" s="16" t="s">
        <v>38</v>
      </c>
      <c r="C26" s="11">
        <v>4466.7</v>
      </c>
      <c r="D26" s="11">
        <v>0</v>
      </c>
      <c r="E26" s="20">
        <f t="shared" si="1"/>
        <v>0</v>
      </c>
      <c r="F26" s="25"/>
    </row>
    <row r="27" spans="1:6" s="21" customFormat="1" ht="31.5" customHeight="1">
      <c r="A27" s="17">
        <v>26</v>
      </c>
      <c r="B27" s="16" t="s">
        <v>34</v>
      </c>
      <c r="C27" s="11">
        <v>2797.3</v>
      </c>
      <c r="D27" s="11">
        <v>526.4</v>
      </c>
      <c r="E27" s="20">
        <f t="shared" si="1"/>
        <v>18.818146069424085</v>
      </c>
      <c r="F27" s="25"/>
    </row>
    <row r="28" spans="1:5" s="21" customFormat="1" ht="15.75">
      <c r="A28" s="17">
        <v>27</v>
      </c>
      <c r="B28" s="15" t="s">
        <v>25</v>
      </c>
      <c r="C28" s="18">
        <v>95316.2</v>
      </c>
      <c r="D28" s="19">
        <v>22826.9</v>
      </c>
      <c r="E28" s="20">
        <f t="shared" si="1"/>
        <v>23.94860474924515</v>
      </c>
    </row>
    <row r="29" spans="1:5" s="21" customFormat="1" ht="33" customHeight="1">
      <c r="A29" s="17">
        <v>28</v>
      </c>
      <c r="B29" s="15" t="s">
        <v>26</v>
      </c>
      <c r="C29" s="18">
        <v>86325.7</v>
      </c>
      <c r="D29" s="19">
        <v>15995.2</v>
      </c>
      <c r="E29" s="20">
        <f t="shared" si="1"/>
        <v>18.52889695652627</v>
      </c>
    </row>
    <row r="30" spans="1:5" s="21" customFormat="1" ht="50.25" customHeight="1">
      <c r="A30" s="17">
        <v>29</v>
      </c>
      <c r="B30" s="16" t="s">
        <v>27</v>
      </c>
      <c r="C30" s="18">
        <v>17253.7</v>
      </c>
      <c r="D30" s="19">
        <v>2982.6</v>
      </c>
      <c r="E30" s="20">
        <f t="shared" si="1"/>
        <v>17.28672690495372</v>
      </c>
    </row>
    <row r="31" spans="1:5" s="21" customFormat="1" ht="31.5" customHeight="1">
      <c r="A31" s="17">
        <v>30</v>
      </c>
      <c r="B31" s="16" t="s">
        <v>28</v>
      </c>
      <c r="C31" s="18">
        <v>87066.9</v>
      </c>
      <c r="D31" s="19">
        <v>38237.2</v>
      </c>
      <c r="E31" s="20">
        <f t="shared" si="1"/>
        <v>43.91703391300253</v>
      </c>
    </row>
    <row r="32" spans="1:5" s="21" customFormat="1" ht="15.75">
      <c r="A32" s="6"/>
      <c r="B32" s="26" t="s">
        <v>29</v>
      </c>
      <c r="C32" s="18">
        <f>SUM(C8:C31)</f>
        <v>1012980.5</v>
      </c>
      <c r="D32" s="18">
        <f>SUM(D8:D31)</f>
        <v>270232.4</v>
      </c>
      <c r="E32" s="20">
        <f t="shared" si="1"/>
        <v>26.676959724298744</v>
      </c>
    </row>
    <row r="33" spans="1:5" s="21" customFormat="1" ht="15.75">
      <c r="A33" s="27"/>
      <c r="B33" s="28"/>
      <c r="C33" s="29"/>
      <c r="D33" s="29"/>
      <c r="E33" s="30"/>
    </row>
    <row r="34" spans="1:5" s="21" customFormat="1" ht="15.75">
      <c r="A34" s="27"/>
      <c r="B34" s="28"/>
      <c r="C34" s="29"/>
      <c r="D34" s="29"/>
      <c r="E34" s="30"/>
    </row>
    <row r="35" spans="1:5" s="21" customFormat="1" ht="12.75">
      <c r="A35" s="31"/>
      <c r="B35" s="31"/>
      <c r="C35" s="31"/>
      <c r="D35" s="31"/>
      <c r="E35" s="31"/>
    </row>
    <row r="36" spans="1:5" ht="15.75">
      <c r="A36" s="8" t="s">
        <v>30</v>
      </c>
      <c r="B36" s="8"/>
      <c r="C36" s="9"/>
      <c r="D36" s="35" t="s">
        <v>32</v>
      </c>
      <c r="E36" s="35"/>
    </row>
    <row r="37" spans="1:5" ht="15.75">
      <c r="A37" s="8"/>
      <c r="B37" s="8"/>
      <c r="C37" s="8"/>
      <c r="D37" s="8"/>
      <c r="E37" s="8"/>
    </row>
    <row r="38" spans="1:5" ht="15.75">
      <c r="A38" s="7" t="s">
        <v>31</v>
      </c>
      <c r="B38" s="7"/>
      <c r="C38" s="8"/>
      <c r="D38" s="32"/>
      <c r="E38" s="32"/>
    </row>
    <row r="39" spans="1:5" ht="15.75">
      <c r="A39" s="33" t="s">
        <v>39</v>
      </c>
      <c r="B39" s="33"/>
      <c r="C39" s="8"/>
      <c r="D39" s="8"/>
      <c r="E39" s="8"/>
    </row>
    <row r="40" spans="2:5" ht="12.75">
      <c r="B40" s="10"/>
      <c r="C40" s="10"/>
      <c r="D40" s="10"/>
      <c r="E40" s="10"/>
    </row>
  </sheetData>
  <sheetProtection selectLockedCells="1" selectUnlockedCells="1"/>
  <mergeCells count="9">
    <mergeCell ref="A39:B39"/>
    <mergeCell ref="A5:E5"/>
    <mergeCell ref="F24:F25"/>
    <mergeCell ref="D36:E36"/>
    <mergeCell ref="D38:E38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2020-04-13T07:38:51Z</cp:lastPrinted>
  <dcterms:created xsi:type="dcterms:W3CDTF">2016-07-13T05:56:22Z</dcterms:created>
  <dcterms:modified xsi:type="dcterms:W3CDTF">2021-04-14T07:45:06Z</dcterms:modified>
  <cp:category/>
  <cp:version/>
  <cp:contentType/>
  <cp:contentStatus/>
</cp:coreProperties>
</file>