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 мес. 2019" sheetId="1" r:id="rId1"/>
  </sheets>
  <definedNames>
    <definedName name="_xlnm.Print_Area" localSheetId="0">'9 мес. 2019'!$A$1:$E$39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<sst xmlns="http://schemas.openxmlformats.org/spreadsheetml/2006/main" count="39" uniqueCount="39">
  <si>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</si>
  <si>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</si>
  <si>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</si>
  <si>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</si>
  <si>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</si>
  <si>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</si>
  <si>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</si>
  <si>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</si>
  <si>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</si>
  <si>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</si>
  <si>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</si>
  <si>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</si>
  <si>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</si>
  <si>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</si>
  <si>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</si>
  <si>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</si>
  <si>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</si>
  <si>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</si>
  <si>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</si>
  <si>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</si>
  <si>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</si>
  <si>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</si>
  <si>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</si>
  <si>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</si>
  <si>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</si>
  <si>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</si>
  <si>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</si>
  <si>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</si>
  <si>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</si>
  <si>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</si>
  <si>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</si>
  <si>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Исполнитель Н.В.Степанюк</t>
  </si>
  <si>
    <t>План                на 2019  год</t>
  </si>
  <si>
    <t>Л.Ю.Коголева</t>
  </si>
  <si>
    <t>МБОУ ОСОШ</t>
  </si>
  <si>
    <t>МКУ "Отдел культуры, туризма и спорта"</t>
  </si>
  <si>
    <t>за 9 месяцев 2019 года</t>
  </si>
  <si>
    <t>Исполнено                     за 9 месяцев 2019 года</t>
  </si>
  <si>
    <t>15.10.2019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</si>
</sst>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workbookViewId="0" topLeftCell="A14">
      <selection activeCell="B41" sqref="B41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3" t="s">
        <v>0</v>
      </c>
      <c r="B1" s="33"/>
      <c r="C1" s="33"/>
      <c r="D1" s="33"/>
      <c r="E1" s="33"/>
    </row>
    <row r="2" spans="1:5" s="2" customFormat="1" ht="15.75">
      <c r="A2" s="33" t="s">
        <v>1</v>
      </c>
      <c r="B2" s="33"/>
      <c r="C2" s="33"/>
      <c r="D2" s="33"/>
      <c r="E2" s="33"/>
    </row>
    <row r="3" spans="1:5" s="2" customFormat="1" ht="15.75">
      <c r="A3" s="33" t="s">
        <v>2</v>
      </c>
      <c r="B3" s="33"/>
      <c r="C3" s="33"/>
      <c r="D3" s="33"/>
      <c r="E3" s="33"/>
    </row>
    <row r="4" spans="1:5" s="2" customFormat="1" ht="15.75">
      <c r="A4" s="33" t="s">
        <v>36</v>
      </c>
      <c r="B4" s="33"/>
      <c r="C4" s="33"/>
      <c r="D4" s="33"/>
      <c r="E4" s="33"/>
    </row>
    <row r="5" spans="1:5" s="2" customFormat="1" ht="15.75">
      <c r="A5" s="33" t="s">
        <v>3</v>
      </c>
      <c r="B5" s="33"/>
      <c r="C5" s="33"/>
      <c r="D5" s="33"/>
      <c r="E5" s="33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32</v>
      </c>
      <c r="D7" s="5" t="s">
        <v>37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3885</v>
      </c>
      <c r="D8" s="14">
        <v>2855.5</v>
      </c>
      <c r="E8" s="20">
        <f>D8/C8*100</f>
        <v>73.5006435006435</v>
      </c>
    </row>
    <row r="9" spans="1:6" s="21" customFormat="1" ht="15.75">
      <c r="A9" s="22">
        <v>2</v>
      </c>
      <c r="B9" s="6" t="s">
        <v>9</v>
      </c>
      <c r="C9" s="11">
        <v>134478.8</v>
      </c>
      <c r="D9" s="11">
        <v>99282.7</v>
      </c>
      <c r="E9" s="20">
        <f aca="true" t="shared" si="0" ref="E9:E23">D9/C9*100</f>
        <v>73.82777062258141</v>
      </c>
      <c r="F9" s="23"/>
    </row>
    <row r="10" spans="1:5" s="21" customFormat="1" ht="15.75">
      <c r="A10" s="22">
        <v>3</v>
      </c>
      <c r="B10" s="6" t="s">
        <v>10</v>
      </c>
      <c r="C10" s="11">
        <v>53461.6</v>
      </c>
      <c r="D10" s="11">
        <v>41000.1</v>
      </c>
      <c r="E10" s="20">
        <f t="shared" si="0"/>
        <v>76.6907462552561</v>
      </c>
    </row>
    <row r="11" spans="1:5" s="21" customFormat="1" ht="15.75">
      <c r="A11" s="22">
        <v>4</v>
      </c>
      <c r="B11" s="6" t="s">
        <v>11</v>
      </c>
      <c r="C11" s="11">
        <v>16377.1</v>
      </c>
      <c r="D11" s="11">
        <v>12550.4</v>
      </c>
      <c r="E11" s="20">
        <f t="shared" si="0"/>
        <v>76.63383627137893</v>
      </c>
    </row>
    <row r="12" spans="1:5" s="21" customFormat="1" ht="31.5" customHeight="1">
      <c r="A12" s="22">
        <v>5</v>
      </c>
      <c r="B12" s="15" t="s">
        <v>12</v>
      </c>
      <c r="C12" s="11">
        <v>110420.2</v>
      </c>
      <c r="D12" s="11">
        <v>82066.9</v>
      </c>
      <c r="E12" s="20">
        <f t="shared" si="0"/>
        <v>74.32236130707967</v>
      </c>
    </row>
    <row r="13" spans="1:5" s="21" customFormat="1" ht="15.75">
      <c r="A13" s="22">
        <v>9</v>
      </c>
      <c r="B13" s="6" t="s">
        <v>13</v>
      </c>
      <c r="C13" s="11">
        <v>9799</v>
      </c>
      <c r="D13" s="11">
        <v>7567</v>
      </c>
      <c r="E13" s="20">
        <f t="shared" si="0"/>
        <v>77.2221655270946</v>
      </c>
    </row>
    <row r="14" spans="1:5" s="21" customFormat="1" ht="15.75">
      <c r="A14" s="22">
        <v>10</v>
      </c>
      <c r="B14" s="6" t="s">
        <v>14</v>
      </c>
      <c r="C14" s="11">
        <v>16741.6</v>
      </c>
      <c r="D14" s="11">
        <v>12557.7</v>
      </c>
      <c r="E14" s="20">
        <f t="shared" si="0"/>
        <v>75.00895971711188</v>
      </c>
    </row>
    <row r="15" spans="1:5" s="21" customFormat="1" ht="15.75">
      <c r="A15" s="22">
        <v>11</v>
      </c>
      <c r="B15" s="6" t="s">
        <v>15</v>
      </c>
      <c r="C15" s="11">
        <v>37784.9</v>
      </c>
      <c r="D15" s="11">
        <v>28656.7</v>
      </c>
      <c r="E15" s="20">
        <f t="shared" si="0"/>
        <v>75.84167220238773</v>
      </c>
    </row>
    <row r="16" spans="1:5" s="21" customFormat="1" ht="15.75">
      <c r="A16" s="22">
        <v>14</v>
      </c>
      <c r="B16" s="6" t="s">
        <v>16</v>
      </c>
      <c r="C16" s="11">
        <v>45085.7</v>
      </c>
      <c r="D16" s="11">
        <v>34246.3</v>
      </c>
      <c r="E16" s="20">
        <f t="shared" si="0"/>
        <v>75.95823065850149</v>
      </c>
    </row>
    <row r="17" spans="1:5" s="21" customFormat="1" ht="15.75">
      <c r="A17" s="22">
        <v>15</v>
      </c>
      <c r="B17" s="6" t="s">
        <v>17</v>
      </c>
      <c r="C17" s="11">
        <v>23794.4</v>
      </c>
      <c r="D17" s="11">
        <v>18131.3</v>
      </c>
      <c r="E17" s="20">
        <f t="shared" si="0"/>
        <v>76.19986215243922</v>
      </c>
    </row>
    <row r="18" spans="1:5" s="21" customFormat="1" ht="15.75">
      <c r="A18" s="22">
        <v>16</v>
      </c>
      <c r="B18" s="6" t="s">
        <v>18</v>
      </c>
      <c r="C18" s="11">
        <v>36008.1</v>
      </c>
      <c r="D18" s="11">
        <v>26274.4</v>
      </c>
      <c r="E18" s="20">
        <f t="shared" si="0"/>
        <v>72.9680266384508</v>
      </c>
    </row>
    <row r="19" spans="1:5" s="21" customFormat="1" ht="15.75">
      <c r="A19" s="22">
        <v>17</v>
      </c>
      <c r="B19" s="6" t="s">
        <v>19</v>
      </c>
      <c r="C19" s="11">
        <v>19576.9</v>
      </c>
      <c r="D19" s="11">
        <v>14666.8</v>
      </c>
      <c r="E19" s="20">
        <f t="shared" si="0"/>
        <v>74.91890953113108</v>
      </c>
    </row>
    <row r="20" spans="1:5" s="21" customFormat="1" ht="15.75">
      <c r="A20" s="22">
        <v>18</v>
      </c>
      <c r="B20" s="6" t="s">
        <v>20</v>
      </c>
      <c r="C20" s="11">
        <v>53677</v>
      </c>
      <c r="D20" s="11">
        <v>44917.5</v>
      </c>
      <c r="E20" s="20">
        <f t="shared" si="0"/>
        <v>83.68109246045793</v>
      </c>
    </row>
    <row r="21" spans="1:5" s="21" customFormat="1" ht="15.75">
      <c r="A21" s="22">
        <v>20</v>
      </c>
      <c r="B21" s="6" t="s">
        <v>34</v>
      </c>
      <c r="C21" s="11">
        <v>33534.3</v>
      </c>
      <c r="D21" s="11">
        <v>26094.2</v>
      </c>
      <c r="E21" s="20">
        <f t="shared" si="0"/>
        <v>77.81346263378093</v>
      </c>
    </row>
    <row r="22" spans="1:5" s="21" customFormat="1" ht="15.75">
      <c r="A22" s="22">
        <v>21</v>
      </c>
      <c r="B22" s="6" t="s">
        <v>21</v>
      </c>
      <c r="C22" s="11">
        <v>20556.8</v>
      </c>
      <c r="D22" s="11">
        <v>13324.9</v>
      </c>
      <c r="E22" s="20">
        <f t="shared" si="0"/>
        <v>64.81991360523038</v>
      </c>
    </row>
    <row r="23" spans="1:6" s="21" customFormat="1" ht="33.75" customHeight="1">
      <c r="A23" s="17">
        <v>22</v>
      </c>
      <c r="B23" s="16" t="s">
        <v>22</v>
      </c>
      <c r="C23" s="11">
        <v>9918.1</v>
      </c>
      <c r="D23" s="11">
        <v>6713.2</v>
      </c>
      <c r="E23" s="20">
        <f t="shared" si="0"/>
        <v>67.68635121646282</v>
      </c>
      <c r="F23" s="24"/>
    </row>
    <row r="24" spans="1:6" s="21" customFormat="1" ht="20.25" customHeight="1">
      <c r="A24" s="17">
        <v>23</v>
      </c>
      <c r="B24" s="16" t="s">
        <v>23</v>
      </c>
      <c r="C24" s="11">
        <v>7482.4</v>
      </c>
      <c r="D24" s="11">
        <v>5769.6</v>
      </c>
      <c r="E24" s="20">
        <f aca="true" t="shared" si="1" ref="E24:E31">D24/C24*100</f>
        <v>77.10894900032076</v>
      </c>
      <c r="F24" s="34"/>
    </row>
    <row r="25" spans="1:6" s="21" customFormat="1" ht="31.5" customHeight="1">
      <c r="A25" s="17">
        <v>24</v>
      </c>
      <c r="B25" s="16" t="s">
        <v>24</v>
      </c>
      <c r="C25" s="11">
        <v>25004.8</v>
      </c>
      <c r="D25" s="11">
        <v>20371.1</v>
      </c>
      <c r="E25" s="20">
        <f t="shared" si="1"/>
        <v>81.4687579984643</v>
      </c>
      <c r="F25" s="34"/>
    </row>
    <row r="26" spans="1:6" s="21" customFormat="1" ht="31.5" customHeight="1">
      <c r="A26" s="17">
        <v>25</v>
      </c>
      <c r="B26" s="16" t="s">
        <v>35</v>
      </c>
      <c r="C26" s="11">
        <v>2731.2</v>
      </c>
      <c r="D26" s="11">
        <v>2164.2</v>
      </c>
      <c r="E26" s="20">
        <f t="shared" si="1"/>
        <v>79.23989455184535</v>
      </c>
      <c r="F26" s="25"/>
    </row>
    <row r="27" spans="1:5" s="21" customFormat="1" ht="15.75">
      <c r="A27" s="17">
        <v>26</v>
      </c>
      <c r="B27" s="15" t="s">
        <v>25</v>
      </c>
      <c r="C27" s="18">
        <v>75618</v>
      </c>
      <c r="D27" s="19">
        <v>51437.3</v>
      </c>
      <c r="E27" s="20">
        <f t="shared" si="1"/>
        <v>68.02256076595519</v>
      </c>
    </row>
    <row r="28" spans="1:5" s="21" customFormat="1" ht="33" customHeight="1">
      <c r="A28" s="17">
        <v>27</v>
      </c>
      <c r="B28" s="15" t="s">
        <v>26</v>
      </c>
      <c r="C28" s="18">
        <v>116236.9</v>
      </c>
      <c r="D28" s="19">
        <v>91334.5</v>
      </c>
      <c r="E28" s="20">
        <f t="shared" si="1"/>
        <v>78.57616643251842</v>
      </c>
    </row>
    <row r="29" spans="1:5" s="21" customFormat="1" ht="50.25" customHeight="1">
      <c r="A29" s="17">
        <v>28</v>
      </c>
      <c r="B29" s="16" t="s">
        <v>27</v>
      </c>
      <c r="C29" s="18">
        <v>36211.3</v>
      </c>
      <c r="D29" s="19">
        <v>11683.6</v>
      </c>
      <c r="E29" s="20">
        <f t="shared" si="1"/>
        <v>32.26506642953995</v>
      </c>
    </row>
    <row r="30" spans="1:5" s="21" customFormat="1" ht="31.5" customHeight="1">
      <c r="A30" s="17">
        <v>29</v>
      </c>
      <c r="B30" s="16" t="s">
        <v>28</v>
      </c>
      <c r="C30" s="18">
        <v>201580.7</v>
      </c>
      <c r="D30" s="19">
        <v>54153.8</v>
      </c>
      <c r="E30" s="20">
        <f t="shared" si="1"/>
        <v>26.864575824967368</v>
      </c>
    </row>
    <row r="31" spans="1:5" s="21" customFormat="1" ht="15.75">
      <c r="A31" s="6"/>
      <c r="B31" s="26" t="s">
        <v>29</v>
      </c>
      <c r="C31" s="18">
        <f>SUM(C8:C30)</f>
        <v>1089964.8000000003</v>
      </c>
      <c r="D31" s="18">
        <f>SUM(D8:D30)</f>
        <v>707819.7000000001</v>
      </c>
      <c r="E31" s="20">
        <f t="shared" si="1"/>
        <v>64.93968429072204</v>
      </c>
    </row>
    <row r="32" spans="1:5" s="21" customFormat="1" ht="15.75">
      <c r="A32" s="27"/>
      <c r="B32" s="28"/>
      <c r="C32" s="29"/>
      <c r="D32" s="29"/>
      <c r="E32" s="30"/>
    </row>
    <row r="33" spans="1:5" s="21" customFormat="1" ht="15.75">
      <c r="A33" s="27"/>
      <c r="B33" s="28"/>
      <c r="C33" s="29"/>
      <c r="D33" s="29"/>
      <c r="E33" s="30"/>
    </row>
    <row r="34" spans="1:5" s="21" customFormat="1" ht="12.75">
      <c r="A34" s="31"/>
      <c r="B34" s="31"/>
      <c r="C34" s="31"/>
      <c r="D34" s="31"/>
      <c r="E34" s="31"/>
    </row>
    <row r="35" spans="1:5" ht="15.75">
      <c r="A35" s="8" t="s">
        <v>30</v>
      </c>
      <c r="B35" s="8"/>
      <c r="C35" s="9"/>
      <c r="D35" s="35" t="s">
        <v>33</v>
      </c>
      <c r="E35" s="35"/>
    </row>
    <row r="36" spans="1:5" ht="15.75">
      <c r="A36" s="8"/>
      <c r="B36" s="8"/>
      <c r="C36" s="8"/>
      <c r="D36" s="8"/>
      <c r="E36" s="8"/>
    </row>
    <row r="37" spans="1:5" ht="15.75">
      <c r="A37" s="7" t="s">
        <v>31</v>
      </c>
      <c r="B37" s="7"/>
      <c r="C37" s="8"/>
      <c r="D37" s="33"/>
      <c r="E37" s="33"/>
    </row>
    <row r="38" spans="1:5" ht="15.75">
      <c r="A38" s="32" t="s">
        <v>38</v>
      </c>
      <c r="B38" s="32"/>
      <c r="C38" s="8"/>
      <c r="D38" s="8"/>
      <c r="E38" s="8"/>
    </row>
    <row r="39" spans="2:5" ht="12.75">
      <c r="B39" s="10"/>
      <c r="C39" s="10"/>
      <c r="D39" s="10"/>
      <c r="E39" s="10"/>
    </row>
  </sheetData>
  <sheetProtection selectLockedCells="1" selectUnlockedCells="1"/>
  <mergeCells count="9">
    <mergeCell ref="A1:E1"/>
    <mergeCell ref="A2:E2"/>
    <mergeCell ref="A3:E3"/>
    <mergeCell ref="A4:E4"/>
    <mergeCell ref="A38:B38"/>
    <mergeCell ref="A5:E5"/>
    <mergeCell ref="F24:F25"/>
    <mergeCell ref="D35:E35"/>
    <mergeCell ref="D37:E37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2019-04-12T06:27:20Z</cp:lastPrinted>
  <dcterms:created xsi:type="dcterms:W3CDTF">2016-07-13T05:56:22Z</dcterms:created>
  <dcterms:modified xsi:type="dcterms:W3CDTF">2019-10-15T09:15:09Z</dcterms:modified>
  <cp:category/>
  <cp:version/>
  <cp:contentType/>
  <cp:contentStatus/>
</cp:coreProperties>
</file>