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" sheetId="1" r:id="rId1"/>
  </sheets>
  <definedNames>
    <definedName name="_xlnm.Print_Area" localSheetId="0">'2023'!$A$1:$E$41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<sst xmlns="http://schemas.openxmlformats.org/spreadsheetml/2006/main" count="42" uniqueCount="42">
  <si>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</si>
  <si>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</si>
  <si>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</si>
  <si>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</si>
  <si>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</si>
  <si>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</si>
  <si>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</si>
  <si>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</si>
  <si>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</si>
  <si>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</si>
  <si>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</si>
  <si>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</si>
  <si>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</si>
  <si>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</si>
  <si>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</si>
  <si>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</si>
  <si>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</si>
  <si>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</si>
  <si>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</si>
  <si>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</si>
  <si>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</si>
  <si>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</si>
  <si>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</si>
  <si>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</si>
  <si>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</si>
  <si>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Всего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</si>
  <si>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</si>
  <si>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</si>
  <si>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</si>
  <si>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</si>
  <si>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МБОУ ДО "Онежская школа искусств"</t>
  </si>
  <si>
    <t>Зам.главы по экономике и финансам, начальник финансового управления</t>
  </si>
  <si>
    <t>План                на 2023  год</t>
  </si>
  <si>
    <t>МКУ "Контрольно-счетная палата Онежского муниципального района"</t>
  </si>
  <si>
    <t>МКУ "Управление ЖКХ"</t>
  </si>
  <si>
    <t>МКУ "Управление по инфраструктурному развитию, строительству и архитектуре"</t>
  </si>
  <si>
    <t>МКУ "Хозяйственное управление"</t>
  </si>
  <si>
    <t>МКУ "Комитет по управлению муниципальным имуществом и земельным отношениям"</t>
  </si>
  <si>
    <t>за 9 месяцев 2023 года</t>
  </si>
  <si>
    <t>Исполнено                     за 9 месяцев 2023 года</t>
  </si>
  <si>
    <t>МБУ ДО "Спортивная школа г.Онеги"</t>
  </si>
  <si>
    <t>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</si>
</sst>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2">
      <selection activeCell="A34" sqref="A34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38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32</v>
      </c>
      <c r="D7" s="5" t="s">
        <v>39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2882.7</v>
      </c>
      <c r="D8" s="14">
        <v>2077.7</v>
      </c>
      <c r="E8" s="20">
        <f>D8/C8*100</f>
        <v>72.07479099455372</v>
      </c>
    </row>
    <row r="9" spans="1:5" s="21" customFormat="1" ht="31.5">
      <c r="A9" s="17">
        <v>2</v>
      </c>
      <c r="B9" s="12" t="s">
        <v>33</v>
      </c>
      <c r="C9" s="13">
        <v>2617.3</v>
      </c>
      <c r="D9" s="14">
        <v>1622.5</v>
      </c>
      <c r="E9" s="20">
        <f>D9/C9*100</f>
        <v>61.99136514728919</v>
      </c>
    </row>
    <row r="10" spans="1:5" s="21" customFormat="1" ht="15.75">
      <c r="A10" s="17">
        <v>3</v>
      </c>
      <c r="B10" s="16" t="s">
        <v>34</v>
      </c>
      <c r="C10" s="13">
        <v>169981.6</v>
      </c>
      <c r="D10" s="14">
        <v>75830.7</v>
      </c>
      <c r="E10" s="20">
        <f>D10/C10*100</f>
        <v>44.611122615624275</v>
      </c>
    </row>
    <row r="11" spans="1:5" s="21" customFormat="1" ht="47.25">
      <c r="A11" s="17">
        <v>4</v>
      </c>
      <c r="B11" s="16" t="s">
        <v>35</v>
      </c>
      <c r="C11" s="13">
        <v>66573.8</v>
      </c>
      <c r="D11" s="14">
        <v>38622</v>
      </c>
      <c r="E11" s="20">
        <f>D11/C11*100</f>
        <v>58.01381324184589</v>
      </c>
    </row>
    <row r="12" spans="1:5" s="21" customFormat="1" ht="31.5">
      <c r="A12" s="17">
        <v>5</v>
      </c>
      <c r="B12" s="16" t="s">
        <v>20</v>
      </c>
      <c r="C12" s="13">
        <v>17005.9</v>
      </c>
      <c r="D12" s="14">
        <v>11597.7</v>
      </c>
      <c r="E12" s="20">
        <f>D12/C12*100</f>
        <v>68.1980959549333</v>
      </c>
    </row>
    <row r="13" spans="1:6" s="21" customFormat="1" ht="15.75">
      <c r="A13" s="22">
        <v>6</v>
      </c>
      <c r="B13" s="6" t="s">
        <v>9</v>
      </c>
      <c r="C13" s="11">
        <v>178953.2</v>
      </c>
      <c r="D13" s="11">
        <v>135549.3</v>
      </c>
      <c r="E13" s="20">
        <f aca="true" t="shared" si="0" ref="E13:E25">D13/C13*100</f>
        <v>75.74566981758359</v>
      </c>
      <c r="F13" s="23"/>
    </row>
    <row r="14" spans="1:5" s="21" customFormat="1" ht="15.75">
      <c r="A14" s="22">
        <v>7</v>
      </c>
      <c r="B14" s="6" t="s">
        <v>10</v>
      </c>
      <c r="C14" s="11">
        <v>75625.8</v>
      </c>
      <c r="D14" s="11">
        <v>59849.3</v>
      </c>
      <c r="E14" s="20">
        <f t="shared" si="0"/>
        <v>79.13873307786497</v>
      </c>
    </row>
    <row r="15" spans="1:5" s="21" customFormat="1" ht="31.5" customHeight="1">
      <c r="A15" s="22">
        <v>8</v>
      </c>
      <c r="B15" s="15" t="s">
        <v>11</v>
      </c>
      <c r="C15" s="11">
        <v>145850.2</v>
      </c>
      <c r="D15" s="11">
        <v>106422.6</v>
      </c>
      <c r="E15" s="20">
        <f t="shared" si="0"/>
        <v>72.96705798140832</v>
      </c>
    </row>
    <row r="16" spans="1:5" s="21" customFormat="1" ht="15.75">
      <c r="A16" s="22">
        <v>9</v>
      </c>
      <c r="B16" s="6" t="s">
        <v>12</v>
      </c>
      <c r="C16" s="11">
        <v>10224.7</v>
      </c>
      <c r="D16" s="11">
        <v>7386.1</v>
      </c>
      <c r="E16" s="20">
        <f t="shared" si="0"/>
        <v>72.23781626844797</v>
      </c>
    </row>
    <row r="17" spans="1:5" s="21" customFormat="1" ht="15.75">
      <c r="A17" s="22">
        <v>10</v>
      </c>
      <c r="B17" s="6" t="s">
        <v>13</v>
      </c>
      <c r="C17" s="11">
        <v>24688.6</v>
      </c>
      <c r="D17" s="11">
        <v>19658.8</v>
      </c>
      <c r="E17" s="20">
        <f t="shared" si="0"/>
        <v>79.62703433973574</v>
      </c>
    </row>
    <row r="18" spans="1:5" s="21" customFormat="1" ht="15.75">
      <c r="A18" s="22">
        <v>11</v>
      </c>
      <c r="B18" s="6" t="s">
        <v>14</v>
      </c>
      <c r="C18" s="11">
        <v>38816.3</v>
      </c>
      <c r="D18" s="11">
        <v>28457.2</v>
      </c>
      <c r="E18" s="20">
        <f t="shared" si="0"/>
        <v>73.31250016101482</v>
      </c>
    </row>
    <row r="19" spans="1:5" s="21" customFormat="1" ht="15.75">
      <c r="A19" s="22">
        <v>12</v>
      </c>
      <c r="B19" s="6" t="s">
        <v>15</v>
      </c>
      <c r="C19" s="11">
        <v>73498.3</v>
      </c>
      <c r="D19" s="11">
        <v>53502.8</v>
      </c>
      <c r="E19" s="20">
        <f t="shared" si="0"/>
        <v>72.79460885489868</v>
      </c>
    </row>
    <row r="20" spans="1:5" s="21" customFormat="1" ht="15.75">
      <c r="A20" s="22">
        <v>13</v>
      </c>
      <c r="B20" s="6" t="s">
        <v>16</v>
      </c>
      <c r="C20" s="11">
        <v>31003.3</v>
      </c>
      <c r="D20" s="11">
        <v>22160.8</v>
      </c>
      <c r="E20" s="20">
        <f t="shared" si="0"/>
        <v>71.47884257482268</v>
      </c>
    </row>
    <row r="21" spans="1:5" s="21" customFormat="1" ht="15.75">
      <c r="A21" s="22">
        <v>14</v>
      </c>
      <c r="B21" s="6" t="s">
        <v>17</v>
      </c>
      <c r="C21" s="11">
        <v>41514.7</v>
      </c>
      <c r="D21" s="11">
        <v>30917.4</v>
      </c>
      <c r="E21" s="20">
        <f t="shared" si="0"/>
        <v>74.47337930901585</v>
      </c>
    </row>
    <row r="22" spans="1:5" s="21" customFormat="1" ht="15.75">
      <c r="A22" s="22">
        <v>15</v>
      </c>
      <c r="B22" s="6" t="s">
        <v>18</v>
      </c>
      <c r="C22" s="11">
        <v>21409.9</v>
      </c>
      <c r="D22" s="11">
        <v>15546.9</v>
      </c>
      <c r="E22" s="20">
        <f t="shared" si="0"/>
        <v>72.61547228151461</v>
      </c>
    </row>
    <row r="23" spans="1:5" s="21" customFormat="1" ht="15.75">
      <c r="A23" s="22">
        <v>16</v>
      </c>
      <c r="B23" s="6" t="s">
        <v>19</v>
      </c>
      <c r="C23" s="11">
        <v>57958.6</v>
      </c>
      <c r="D23" s="11">
        <v>41507.6</v>
      </c>
      <c r="E23" s="20">
        <f t="shared" si="0"/>
        <v>71.61594655495475</v>
      </c>
    </row>
    <row r="24" spans="1:5" s="21" customFormat="1" ht="15.75">
      <c r="A24" s="22">
        <v>17</v>
      </c>
      <c r="B24" s="6" t="s">
        <v>28</v>
      </c>
      <c r="C24" s="11">
        <v>56508.6</v>
      </c>
      <c r="D24" s="11">
        <v>42889.3</v>
      </c>
      <c r="E24" s="20">
        <f t="shared" si="0"/>
        <v>75.89871276230521</v>
      </c>
    </row>
    <row r="25" spans="1:5" s="21" customFormat="1" ht="15.75">
      <c r="A25" s="22">
        <v>18</v>
      </c>
      <c r="B25" s="6" t="s">
        <v>40</v>
      </c>
      <c r="C25" s="11">
        <v>22953.3</v>
      </c>
      <c r="D25" s="11">
        <v>17904.8</v>
      </c>
      <c r="E25" s="20">
        <f t="shared" si="0"/>
        <v>78.0053412799031</v>
      </c>
    </row>
    <row r="26" spans="1:6" s="21" customFormat="1" ht="31.5" customHeight="1">
      <c r="A26" s="17">
        <v>19</v>
      </c>
      <c r="B26" s="16" t="s">
        <v>29</v>
      </c>
      <c r="C26" s="11">
        <v>4580.9</v>
      </c>
      <c r="D26" s="11">
        <v>3144.3</v>
      </c>
      <c r="E26" s="20">
        <f>D26/C26*100</f>
        <v>68.63935034600188</v>
      </c>
      <c r="F26" s="24"/>
    </row>
    <row r="27" spans="1:6" s="21" customFormat="1" ht="20.25" customHeight="1">
      <c r="A27" s="17">
        <v>20</v>
      </c>
      <c r="B27" s="16" t="s">
        <v>21</v>
      </c>
      <c r="C27" s="11">
        <v>12939.2</v>
      </c>
      <c r="D27" s="11">
        <v>10085.8</v>
      </c>
      <c r="E27" s="20">
        <f aca="true" t="shared" si="1" ref="E27:E34">D27/C27*100</f>
        <v>77.94763200197848</v>
      </c>
      <c r="F27" s="34"/>
    </row>
    <row r="28" spans="1:6" s="21" customFormat="1" ht="31.5" customHeight="1">
      <c r="A28" s="17">
        <v>21</v>
      </c>
      <c r="B28" s="16" t="s">
        <v>22</v>
      </c>
      <c r="C28" s="11">
        <v>37451.1</v>
      </c>
      <c r="D28" s="11">
        <v>30347.6</v>
      </c>
      <c r="E28" s="20">
        <f t="shared" si="1"/>
        <v>81.0325998435293</v>
      </c>
      <c r="F28" s="34"/>
    </row>
    <row r="29" spans="1:6" s="21" customFormat="1" ht="31.5" customHeight="1">
      <c r="A29" s="17">
        <v>22</v>
      </c>
      <c r="B29" s="16" t="s">
        <v>30</v>
      </c>
      <c r="C29" s="11">
        <v>14758</v>
      </c>
      <c r="D29" s="11">
        <v>10507.8</v>
      </c>
      <c r="E29" s="20">
        <f t="shared" si="1"/>
        <v>71.20070470253421</v>
      </c>
      <c r="F29" s="24"/>
    </row>
    <row r="30" spans="1:5" s="21" customFormat="1" ht="15.75">
      <c r="A30" s="17">
        <v>23</v>
      </c>
      <c r="B30" s="15" t="s">
        <v>23</v>
      </c>
      <c r="C30" s="18">
        <v>108199.2</v>
      </c>
      <c r="D30" s="19">
        <v>79556.8</v>
      </c>
      <c r="E30" s="20">
        <f t="shared" si="1"/>
        <v>73.52808523538067</v>
      </c>
    </row>
    <row r="31" spans="1:5" s="21" customFormat="1" ht="33" customHeight="1">
      <c r="A31" s="17">
        <v>24</v>
      </c>
      <c r="B31" s="15" t="s">
        <v>24</v>
      </c>
      <c r="C31" s="18">
        <v>77581.8</v>
      </c>
      <c r="D31" s="19">
        <v>58473.4</v>
      </c>
      <c r="E31" s="20">
        <f t="shared" si="1"/>
        <v>75.36999657136082</v>
      </c>
    </row>
    <row r="32" spans="1:5" s="21" customFormat="1" ht="33" customHeight="1">
      <c r="A32" s="31" t="s">
        <v>41</v>
      </c>
      <c r="B32" s="15" t="s">
        <v>36</v>
      </c>
      <c r="C32" s="18">
        <v>17586.2</v>
      </c>
      <c r="D32" s="19">
        <v>11609.2</v>
      </c>
      <c r="E32" s="20">
        <f t="shared" si="1"/>
        <v>66.01312392671527</v>
      </c>
    </row>
    <row r="33" spans="1:5" s="21" customFormat="1" ht="50.25" customHeight="1">
      <c r="A33" s="17">
        <v>26</v>
      </c>
      <c r="B33" s="16" t="s">
        <v>37</v>
      </c>
      <c r="C33" s="18">
        <v>21063.2</v>
      </c>
      <c r="D33" s="19">
        <v>10868.7</v>
      </c>
      <c r="E33" s="20">
        <f t="shared" si="1"/>
        <v>51.60042158836264</v>
      </c>
    </row>
    <row r="34" spans="1:5" s="21" customFormat="1" ht="15.75">
      <c r="A34" s="6"/>
      <c r="B34" s="25" t="s">
        <v>25</v>
      </c>
      <c r="C34" s="18">
        <f>SUM(C8:C33)</f>
        <v>1332226.4000000001</v>
      </c>
      <c r="D34" s="18">
        <f>SUM(D8:D33)</f>
        <v>926097.1000000002</v>
      </c>
      <c r="E34" s="20">
        <f t="shared" si="1"/>
        <v>69.51499384789253</v>
      </c>
    </row>
    <row r="35" spans="1:5" s="21" customFormat="1" ht="15.75">
      <c r="A35" s="26"/>
      <c r="B35" s="27"/>
      <c r="C35" s="28"/>
      <c r="D35" s="28"/>
      <c r="E35" s="29"/>
    </row>
    <row r="36" spans="1:5" s="21" customFormat="1" ht="12.75">
      <c r="A36" s="30"/>
      <c r="B36" s="30"/>
      <c r="C36" s="30"/>
      <c r="D36" s="30"/>
      <c r="E36" s="30"/>
    </row>
    <row r="37" spans="1:5" ht="31.5" customHeight="1">
      <c r="A37" s="36" t="s">
        <v>31</v>
      </c>
      <c r="B37" s="36"/>
      <c r="C37" s="9"/>
      <c r="D37" s="35" t="s">
        <v>27</v>
      </c>
      <c r="E37" s="35"/>
    </row>
    <row r="38" spans="1:5" ht="15.75">
      <c r="A38" s="8"/>
      <c r="B38" s="8"/>
      <c r="C38" s="8"/>
      <c r="D38" s="8"/>
      <c r="E38" s="8"/>
    </row>
    <row r="39" spans="1:5" ht="15.75">
      <c r="A39" s="7" t="s">
        <v>26</v>
      </c>
      <c r="B39" s="7"/>
      <c r="C39" s="8"/>
      <c r="D39" s="33"/>
      <c r="E39" s="33"/>
    </row>
    <row r="40" spans="1:5" ht="15.75">
      <c r="A40" s="32">
        <v>45211</v>
      </c>
      <c r="B40" s="32"/>
      <c r="C40" s="8"/>
      <c r="D40" s="8"/>
      <c r="E40" s="8"/>
    </row>
    <row r="41" spans="2:5" ht="12.75">
      <c r="B41" s="10"/>
      <c r="C41" s="10"/>
      <c r="D41" s="10"/>
      <c r="E41" s="10"/>
    </row>
  </sheetData>
  <sheetProtection selectLockedCells="1" selectUnlockedCells="1"/>
  <mergeCells count="10">
    <mergeCell ref="A1:E1"/>
    <mergeCell ref="A2:E2"/>
    <mergeCell ref="A3:E3"/>
    <mergeCell ref="A4:E4"/>
    <mergeCell ref="A40:B40"/>
    <mergeCell ref="A5:E5"/>
    <mergeCell ref="F27:F28"/>
    <mergeCell ref="D37:E37"/>
    <mergeCell ref="D39:E39"/>
    <mergeCell ref="A37:B37"/>
  </mergeCells>
  <printOptions/>
  <pageMargins left="0.86" right="0.2" top="0.58" bottom="0.17" header="0.7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2023-10-11T12:29:13Z</cp:lastPrinted>
  <dcterms:created xsi:type="dcterms:W3CDTF">2016-07-13T05:56:22Z</dcterms:created>
  <dcterms:modified xsi:type="dcterms:W3CDTF">2023-10-11T12:29:16Z</dcterms:modified>
  <cp:category/>
  <cp:version/>
  <cp:contentType/>
  <cp:contentStatus/>
</cp:coreProperties>
</file>