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4" sheetId="1" r:id="rId1"/>
  </sheets>
  <definedNames>
    <definedName name="_xlnm.Print_Area" localSheetId="0">'2024'!$A$1:$E$41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<sst xmlns="http://schemas.openxmlformats.org/spreadsheetml/2006/main" count="42" uniqueCount="42">
  <si>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</si>
  <si>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</si>
  <si>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</si>
  <si>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</si>
  <si>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</si>
  <si>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</si>
  <si>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</si>
  <si>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</si>
  <si>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</si>
  <si>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</si>
  <si>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</si>
  <si>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</si>
  <si>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</si>
  <si>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</si>
  <si>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</si>
  <si>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</si>
  <si>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</si>
  <si>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</si>
  <si>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</si>
  <si>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</si>
  <si>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</si>
  <si>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</si>
  <si>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</si>
  <si>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</si>
  <si>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</si>
  <si>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</si>
  <si>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</si>
  <si>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МБОУ ОСОШ</t>
  </si>
  <si>
    <t>МКУ "Отдел культуры, туризма и спорта"</t>
  </si>
  <si>
    <t>МБОУ ДО "Онежская школа искусств"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</si>
  <si>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</si>
  <si>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</si>
  <si>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</si>
  <si>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</si>
  <si>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</si>
  <si>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за 1 квартал 2024 года</t>
  </si>
  <si>
    <t>План                на 2024  год</t>
  </si>
  <si>
    <t>Исполнено                     за 1 квартал 2024 года</t>
  </si>
  <si>
    <t>Спортивная школа г. Онеги</t>
  </si>
  <si>
    <t>25</t>
  </si>
  <si>
    <t>Исполняющий обязанности начальника финансового управления</t>
  </si>
  <si>
    <t>И.А. Калинина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</si>
</sst>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14" fontId="5" fillId="0" borderId="0" xfId="0" applyNumberFormat="1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workbookViewId="0" topLeftCell="A1">
      <selection activeCell="D38" sqref="D38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1" t="s">
        <v>0</v>
      </c>
      <c r="B1" s="31"/>
      <c r="C1" s="31"/>
      <c r="D1" s="31"/>
      <c r="E1" s="31"/>
    </row>
    <row r="2" spans="1:5" s="2" customFormat="1" ht="15.75">
      <c r="A2" s="31" t="s">
        <v>1</v>
      </c>
      <c r="B2" s="31"/>
      <c r="C2" s="31"/>
      <c r="D2" s="31"/>
      <c r="E2" s="31"/>
    </row>
    <row r="3" spans="1:5" s="2" customFormat="1" ht="15.75">
      <c r="A3" s="31" t="s">
        <v>2</v>
      </c>
      <c r="B3" s="31"/>
      <c r="C3" s="31"/>
      <c r="D3" s="31"/>
      <c r="E3" s="31"/>
    </row>
    <row r="4" spans="1:5" s="2" customFormat="1" ht="15.75">
      <c r="A4" s="31" t="s">
        <v>35</v>
      </c>
      <c r="B4" s="31"/>
      <c r="C4" s="31"/>
      <c r="D4" s="31"/>
      <c r="E4" s="31"/>
    </row>
    <row r="5" spans="1:5" s="2" customFormat="1" ht="15.75">
      <c r="A5" s="31" t="s">
        <v>3</v>
      </c>
      <c r="B5" s="31"/>
      <c r="C5" s="31"/>
      <c r="D5" s="31"/>
      <c r="E5" s="31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36</v>
      </c>
      <c r="D7" s="5" t="s">
        <v>37</v>
      </c>
      <c r="E7" s="5" t="s">
        <v>7</v>
      </c>
    </row>
    <row r="8" spans="1:5" s="20" customFormat="1" ht="31.5">
      <c r="A8" s="17">
        <v>1</v>
      </c>
      <c r="B8" s="12" t="s">
        <v>8</v>
      </c>
      <c r="C8" s="13">
        <v>2930.9</v>
      </c>
      <c r="D8" s="14">
        <v>772.9</v>
      </c>
      <c r="E8" s="19">
        <f>D8/C8*100</f>
        <v>26.370739363335495</v>
      </c>
    </row>
    <row r="9" spans="1:5" s="20" customFormat="1" ht="31.5">
      <c r="A9" s="17">
        <v>2</v>
      </c>
      <c r="B9" s="12" t="s">
        <v>30</v>
      </c>
      <c r="C9" s="13">
        <v>2646.1</v>
      </c>
      <c r="D9" s="14">
        <v>434.2</v>
      </c>
      <c r="E9" s="19">
        <f>D9/C9*100</f>
        <v>16.409054835418164</v>
      </c>
    </row>
    <row r="10" spans="1:5" s="20" customFormat="1" ht="15.75">
      <c r="A10" s="17">
        <v>3</v>
      </c>
      <c r="B10" s="16" t="s">
        <v>31</v>
      </c>
      <c r="C10" s="13">
        <v>184382.6</v>
      </c>
      <c r="D10" s="13">
        <v>20321.9</v>
      </c>
      <c r="E10" s="19">
        <f>D10/C10*100</f>
        <v>11.021593143821597</v>
      </c>
    </row>
    <row r="11" spans="1:5" s="20" customFormat="1" ht="47.25">
      <c r="A11" s="17">
        <v>4</v>
      </c>
      <c r="B11" s="16" t="s">
        <v>32</v>
      </c>
      <c r="C11" s="13">
        <v>54830.5</v>
      </c>
      <c r="D11" s="13">
        <v>13656.6</v>
      </c>
      <c r="E11" s="19">
        <f>D11/C11*100</f>
        <v>24.906940480207183</v>
      </c>
    </row>
    <row r="12" spans="1:5" s="20" customFormat="1" ht="31.5">
      <c r="A12" s="17">
        <v>5</v>
      </c>
      <c r="B12" s="16" t="s">
        <v>20</v>
      </c>
      <c r="C12" s="13">
        <v>17440.9</v>
      </c>
      <c r="D12" s="13">
        <v>3207.2</v>
      </c>
      <c r="E12" s="19">
        <f>D12/C12*100</f>
        <v>18.388959285357977</v>
      </c>
    </row>
    <row r="13" spans="1:6" s="20" customFormat="1" ht="15.75">
      <c r="A13" s="21">
        <v>6</v>
      </c>
      <c r="B13" s="6" t="s">
        <v>9</v>
      </c>
      <c r="C13" s="11">
        <v>178820.9</v>
      </c>
      <c r="D13" s="11">
        <v>43387.6</v>
      </c>
      <c r="E13" s="19">
        <f aca="true" t="shared" si="0" ref="E13:E25">D13/C13*100</f>
        <v>24.263159395797697</v>
      </c>
      <c r="F13" s="22"/>
    </row>
    <row r="14" spans="1:5" s="20" customFormat="1" ht="15.75">
      <c r="A14" s="21">
        <v>7</v>
      </c>
      <c r="B14" s="6" t="s">
        <v>10</v>
      </c>
      <c r="C14" s="11">
        <v>74130.2</v>
      </c>
      <c r="D14" s="11">
        <v>20123.9</v>
      </c>
      <c r="E14" s="19">
        <f t="shared" si="0"/>
        <v>27.146695948479838</v>
      </c>
    </row>
    <row r="15" spans="1:5" s="20" customFormat="1" ht="31.5" customHeight="1">
      <c r="A15" s="21">
        <v>8</v>
      </c>
      <c r="B15" s="15" t="s">
        <v>11</v>
      </c>
      <c r="C15" s="11">
        <v>165308</v>
      </c>
      <c r="D15" s="11">
        <v>41987</v>
      </c>
      <c r="E15" s="19">
        <f t="shared" si="0"/>
        <v>25.399254724514243</v>
      </c>
    </row>
    <row r="16" spans="1:5" s="20" customFormat="1" ht="15.75">
      <c r="A16" s="21">
        <v>9</v>
      </c>
      <c r="B16" s="6" t="s">
        <v>12</v>
      </c>
      <c r="C16" s="11">
        <v>12103.5</v>
      </c>
      <c r="D16" s="11">
        <v>2943.8</v>
      </c>
      <c r="E16" s="19">
        <f t="shared" si="0"/>
        <v>24.3218903622919</v>
      </c>
    </row>
    <row r="17" spans="1:5" s="20" customFormat="1" ht="15.75">
      <c r="A17" s="21">
        <v>10</v>
      </c>
      <c r="B17" s="6" t="s">
        <v>13</v>
      </c>
      <c r="C17" s="11">
        <v>20830.7</v>
      </c>
      <c r="D17" s="11">
        <v>5747.8</v>
      </c>
      <c r="E17" s="19">
        <f t="shared" si="0"/>
        <v>27.592927746067105</v>
      </c>
    </row>
    <row r="18" spans="1:5" s="20" customFormat="1" ht="15.75">
      <c r="A18" s="21">
        <v>11</v>
      </c>
      <c r="B18" s="6" t="s">
        <v>14</v>
      </c>
      <c r="C18" s="11">
        <v>42494.4</v>
      </c>
      <c r="D18" s="11">
        <v>8959.5</v>
      </c>
      <c r="E18" s="19">
        <f t="shared" si="0"/>
        <v>21.083954591663844</v>
      </c>
    </row>
    <row r="19" spans="1:5" s="20" customFormat="1" ht="15.75">
      <c r="A19" s="21">
        <v>12</v>
      </c>
      <c r="B19" s="6" t="s">
        <v>15</v>
      </c>
      <c r="C19" s="11">
        <v>75248.5</v>
      </c>
      <c r="D19" s="11">
        <v>20534.9</v>
      </c>
      <c r="E19" s="19">
        <f t="shared" si="0"/>
        <v>27.28944763018532</v>
      </c>
    </row>
    <row r="20" spans="1:5" s="20" customFormat="1" ht="15.75">
      <c r="A20" s="21">
        <v>13</v>
      </c>
      <c r="B20" s="6" t="s">
        <v>16</v>
      </c>
      <c r="C20" s="11">
        <v>30350.3</v>
      </c>
      <c r="D20" s="11">
        <v>6787.1</v>
      </c>
      <c r="E20" s="19">
        <f t="shared" si="0"/>
        <v>22.36254666345967</v>
      </c>
    </row>
    <row r="21" spans="1:5" s="20" customFormat="1" ht="15.75">
      <c r="A21" s="21">
        <v>14</v>
      </c>
      <c r="B21" s="6" t="s">
        <v>17</v>
      </c>
      <c r="C21" s="11">
        <v>43415.1</v>
      </c>
      <c r="D21" s="11">
        <v>10987.5</v>
      </c>
      <c r="E21" s="19">
        <f t="shared" si="0"/>
        <v>25.308014953322694</v>
      </c>
    </row>
    <row r="22" spans="1:5" s="20" customFormat="1" ht="15.75">
      <c r="A22" s="21">
        <v>15</v>
      </c>
      <c r="B22" s="6" t="s">
        <v>18</v>
      </c>
      <c r="C22" s="11">
        <v>22295.4</v>
      </c>
      <c r="D22" s="11">
        <v>6103.8</v>
      </c>
      <c r="E22" s="19">
        <f t="shared" si="0"/>
        <v>27.37694771118706</v>
      </c>
    </row>
    <row r="23" spans="1:5" s="20" customFormat="1" ht="15.75">
      <c r="A23" s="21">
        <v>16</v>
      </c>
      <c r="B23" s="6" t="s">
        <v>19</v>
      </c>
      <c r="C23" s="11">
        <v>62847.5</v>
      </c>
      <c r="D23" s="11">
        <v>15193.9</v>
      </c>
      <c r="E23" s="19">
        <f t="shared" si="0"/>
        <v>24.17582242730419</v>
      </c>
    </row>
    <row r="24" spans="1:5" s="20" customFormat="1" ht="15.75">
      <c r="A24" s="21">
        <v>17</v>
      </c>
      <c r="B24" s="6" t="s">
        <v>27</v>
      </c>
      <c r="C24" s="11">
        <v>66939.7</v>
      </c>
      <c r="D24" s="11">
        <v>13506.6</v>
      </c>
      <c r="E24" s="19">
        <f t="shared" si="0"/>
        <v>20.177264015225646</v>
      </c>
    </row>
    <row r="25" spans="1:5" s="20" customFormat="1" ht="15.75">
      <c r="A25" s="21">
        <v>18</v>
      </c>
      <c r="B25" s="6" t="s">
        <v>38</v>
      </c>
      <c r="C25" s="11">
        <v>28377.3</v>
      </c>
      <c r="D25" s="11">
        <v>6813.8</v>
      </c>
      <c r="E25" s="19">
        <f t="shared" si="0"/>
        <v>24.01144576827253</v>
      </c>
    </row>
    <row r="26" spans="1:6" s="20" customFormat="1" ht="31.5" customHeight="1">
      <c r="A26" s="17">
        <v>19</v>
      </c>
      <c r="B26" s="16" t="s">
        <v>28</v>
      </c>
      <c r="C26" s="11">
        <v>5230.4</v>
      </c>
      <c r="D26" s="11">
        <v>1194.9</v>
      </c>
      <c r="E26" s="19">
        <f>D26/C26*100</f>
        <v>22.845289079229126</v>
      </c>
      <c r="F26" s="23"/>
    </row>
    <row r="27" spans="1:6" s="20" customFormat="1" ht="20.25" customHeight="1">
      <c r="A27" s="17">
        <v>20</v>
      </c>
      <c r="B27" s="16" t="s">
        <v>21</v>
      </c>
      <c r="C27" s="11">
        <v>11615.4</v>
      </c>
      <c r="D27" s="11">
        <v>2940</v>
      </c>
      <c r="E27" s="19">
        <f aca="true" t="shared" si="1" ref="E27:E34">D27/C27*100</f>
        <v>25.311224753344696</v>
      </c>
      <c r="F27" s="32"/>
    </row>
    <row r="28" spans="1:6" s="20" customFormat="1" ht="31.5" customHeight="1">
      <c r="A28" s="17">
        <v>21</v>
      </c>
      <c r="B28" s="16" t="s">
        <v>22</v>
      </c>
      <c r="C28" s="11">
        <v>40067</v>
      </c>
      <c r="D28" s="11">
        <v>12761.5</v>
      </c>
      <c r="E28" s="19">
        <f t="shared" si="1"/>
        <v>31.850400579030126</v>
      </c>
      <c r="F28" s="32"/>
    </row>
    <row r="29" spans="1:6" s="20" customFormat="1" ht="31.5" customHeight="1">
      <c r="A29" s="17">
        <v>22</v>
      </c>
      <c r="B29" s="16" t="s">
        <v>29</v>
      </c>
      <c r="C29" s="11">
        <v>18863.6</v>
      </c>
      <c r="D29" s="11">
        <v>4500</v>
      </c>
      <c r="E29" s="19">
        <f t="shared" si="1"/>
        <v>23.8554676731907</v>
      </c>
      <c r="F29" s="23"/>
    </row>
    <row r="30" spans="1:5" s="20" customFormat="1" ht="15.75">
      <c r="A30" s="17">
        <v>23</v>
      </c>
      <c r="B30" s="15" t="s">
        <v>23</v>
      </c>
      <c r="C30" s="18">
        <v>124436.1</v>
      </c>
      <c r="D30" s="18">
        <v>30713</v>
      </c>
      <c r="E30" s="19">
        <f t="shared" si="1"/>
        <v>24.68174428481767</v>
      </c>
    </row>
    <row r="31" spans="1:5" s="20" customFormat="1" ht="33" customHeight="1">
      <c r="A31" s="17">
        <v>24</v>
      </c>
      <c r="B31" s="15" t="s">
        <v>24</v>
      </c>
      <c r="C31" s="18">
        <v>80999.2</v>
      </c>
      <c r="D31" s="18">
        <v>15286.6</v>
      </c>
      <c r="E31" s="19">
        <f t="shared" si="1"/>
        <v>18.87253207439086</v>
      </c>
    </row>
    <row r="32" spans="1:5" s="20" customFormat="1" ht="33" customHeight="1">
      <c r="A32" s="30" t="s">
        <v>39</v>
      </c>
      <c r="B32" s="15" t="s">
        <v>33</v>
      </c>
      <c r="C32" s="18">
        <v>18470</v>
      </c>
      <c r="D32" s="18">
        <v>4138.4</v>
      </c>
      <c r="E32" s="19">
        <f t="shared" si="1"/>
        <v>22.406063887384946</v>
      </c>
    </row>
    <row r="33" spans="1:5" s="20" customFormat="1" ht="50.25" customHeight="1">
      <c r="A33" s="17">
        <v>26</v>
      </c>
      <c r="B33" s="16" t="s">
        <v>34</v>
      </c>
      <c r="C33" s="18">
        <v>17951.5</v>
      </c>
      <c r="D33" s="18">
        <v>3248.1</v>
      </c>
      <c r="E33" s="19">
        <f t="shared" si="1"/>
        <v>18.093752611202408</v>
      </c>
    </row>
    <row r="34" spans="1:5" s="20" customFormat="1" ht="15.75">
      <c r="A34" s="6"/>
      <c r="B34" s="24" t="s">
        <v>25</v>
      </c>
      <c r="C34" s="18">
        <f>SUM(C8:C33)</f>
        <v>1403025.7000000002</v>
      </c>
      <c r="D34" s="18">
        <f>SUM(D8:D33)</f>
        <v>316252.4999999999</v>
      </c>
      <c r="E34" s="19">
        <f t="shared" si="1"/>
        <v>22.540748897186972</v>
      </c>
    </row>
    <row r="35" spans="1:5" s="20" customFormat="1" ht="15.75">
      <c r="A35" s="25"/>
      <c r="B35" s="26"/>
      <c r="C35" s="27"/>
      <c r="D35" s="27"/>
      <c r="E35" s="28"/>
    </row>
    <row r="36" spans="1:5" s="20" customFormat="1" ht="12.75">
      <c r="A36" s="29"/>
      <c r="B36" s="29"/>
      <c r="C36" s="29"/>
      <c r="D36" s="29"/>
      <c r="E36" s="29"/>
    </row>
    <row r="37" spans="1:5" ht="31.5" customHeight="1">
      <c r="A37" s="34" t="s">
        <v>40</v>
      </c>
      <c r="B37" s="34"/>
      <c r="C37" s="9"/>
      <c r="D37" s="33" t="s">
        <v>41</v>
      </c>
      <c r="E37" s="33"/>
    </row>
    <row r="38" spans="1:5" ht="15.75">
      <c r="A38" s="8"/>
      <c r="B38" s="8"/>
      <c r="C38" s="8"/>
      <c r="D38" s="8"/>
      <c r="E38" s="8"/>
    </row>
    <row r="39" spans="1:5" ht="15.75">
      <c r="A39" s="7" t="s">
        <v>26</v>
      </c>
      <c r="B39" s="7"/>
      <c r="C39" s="8"/>
      <c r="D39" s="31"/>
      <c r="E39" s="31"/>
    </row>
    <row r="40" spans="1:5" ht="15.75">
      <c r="A40" s="35">
        <v>45392</v>
      </c>
      <c r="B40" s="35"/>
      <c r="C40" s="8"/>
      <c r="D40" s="8"/>
      <c r="E40" s="8"/>
    </row>
    <row r="41" spans="2:5" ht="12.75">
      <c r="B41" s="10"/>
      <c r="C41" s="10"/>
      <c r="D41" s="10"/>
      <c r="E41" s="10"/>
    </row>
  </sheetData>
  <sheetProtection selectLockedCells="1" selectUnlockedCells="1"/>
  <mergeCells count="10">
    <mergeCell ref="A1:E1"/>
    <mergeCell ref="A2:E2"/>
    <mergeCell ref="A3:E3"/>
    <mergeCell ref="A4:E4"/>
    <mergeCell ref="A40:B40"/>
    <mergeCell ref="A5:E5"/>
    <mergeCell ref="F27:F28"/>
    <mergeCell ref="D37:E37"/>
    <mergeCell ref="D39:E39"/>
    <mergeCell ref="A37:B37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NadaS</cp:lastModifiedBy>
  <cp:lastPrinted>2024-04-10T06:27:17Z</cp:lastPrinted>
  <dcterms:created xsi:type="dcterms:W3CDTF">2016-07-13T05:56:22Z</dcterms:created>
  <dcterms:modified xsi:type="dcterms:W3CDTF">2024-04-10T06:27:22Z</dcterms:modified>
  <cp:category/>
  <cp:version/>
  <cp:contentType/>
  <cp:contentStatus/>
</cp:coreProperties>
</file>