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</sheets>
  <definedNames>
    <definedName name="_xlnm.Print_Area" localSheetId="0">'2022'!$A$1:$E$40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<sst xmlns="http://schemas.openxmlformats.org/spreadsheetml/2006/main" count="40" uniqueCount="40">
  <si>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</si>
  <si>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</si>
  <si>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</si>
  <si>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</si>
  <si>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</si>
  <si>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</si>
  <si>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</si>
  <si>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</si>
  <si>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</si>
  <si>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</si>
  <si>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</si>
  <si>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</si>
  <si>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</si>
  <si>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</si>
  <si>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</si>
  <si>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</si>
  <si>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</si>
  <si>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</si>
  <si>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</si>
  <si>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</si>
  <si>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</si>
  <si>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</si>
  <si>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</si>
  <si>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</si>
  <si>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</si>
  <si>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</si>
  <si>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</si>
  <si>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</si>
  <si>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</si>
  <si>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</si>
  <si>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</si>
  <si>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</si>
  <si>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</si>
  <si>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</si>
  <si>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</si>
  <si>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</si>
  <si>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План                на 2022  год</t>
  </si>
  <si>
    <t>за 1 полугодие 2022 года</t>
  </si>
  <si>
    <t>Исполнено                     за 1 полугодие 2022 года</t>
  </si>
  <si>
    <t>12.07.2022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</si>
</sst>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9">
      <selection activeCell="C38" sqref="C38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37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36</v>
      </c>
      <c r="D7" s="5" t="s">
        <v>38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4555</v>
      </c>
      <c r="D8" s="14">
        <v>2661.5</v>
      </c>
      <c r="E8" s="20">
        <f>D8/C8*100</f>
        <v>58.43029637760703</v>
      </c>
    </row>
    <row r="9" spans="1:6" s="21" customFormat="1" ht="15.75">
      <c r="A9" s="22">
        <v>2</v>
      </c>
      <c r="B9" s="6" t="s">
        <v>9</v>
      </c>
      <c r="C9" s="11">
        <v>148537.9</v>
      </c>
      <c r="D9" s="11">
        <v>89767.5</v>
      </c>
      <c r="E9" s="20">
        <f aca="true" t="shared" si="0" ref="E9:E23">D9/C9*100</f>
        <v>60.43407103506917</v>
      </c>
      <c r="F9" s="23"/>
    </row>
    <row r="10" spans="1:5" s="21" customFormat="1" ht="15.75">
      <c r="A10" s="22">
        <v>3</v>
      </c>
      <c r="B10" s="6" t="s">
        <v>10</v>
      </c>
      <c r="C10" s="11">
        <v>56415.9</v>
      </c>
      <c r="D10" s="11">
        <v>34748.7</v>
      </c>
      <c r="E10" s="20">
        <f t="shared" si="0"/>
        <v>61.59380600149957</v>
      </c>
    </row>
    <row r="11" spans="1:5" s="21" customFormat="1" ht="15.75">
      <c r="A11" s="22">
        <v>4</v>
      </c>
      <c r="B11" s="6" t="s">
        <v>11</v>
      </c>
      <c r="C11" s="11">
        <v>16939.2</v>
      </c>
      <c r="D11" s="11">
        <v>11003.7</v>
      </c>
      <c r="E11" s="20">
        <f t="shared" si="0"/>
        <v>64.95997449702465</v>
      </c>
    </row>
    <row r="12" spans="1:5" s="21" customFormat="1" ht="31.5" customHeight="1">
      <c r="A12" s="22">
        <v>5</v>
      </c>
      <c r="B12" s="15" t="s">
        <v>12</v>
      </c>
      <c r="C12" s="11">
        <v>131327</v>
      </c>
      <c r="D12" s="11">
        <v>80078.2</v>
      </c>
      <c r="E12" s="20">
        <f t="shared" si="0"/>
        <v>60.976189207093746</v>
      </c>
    </row>
    <row r="13" spans="1:5" s="21" customFormat="1" ht="15.75">
      <c r="A13" s="22">
        <v>9</v>
      </c>
      <c r="B13" s="6" t="s">
        <v>13</v>
      </c>
      <c r="C13" s="11">
        <v>9942.3</v>
      </c>
      <c r="D13" s="11">
        <v>6204.2</v>
      </c>
      <c r="E13" s="20">
        <f t="shared" si="0"/>
        <v>62.402059885539565</v>
      </c>
    </row>
    <row r="14" spans="1:5" s="21" customFormat="1" ht="15.75">
      <c r="A14" s="22">
        <v>10</v>
      </c>
      <c r="B14" s="6" t="s">
        <v>14</v>
      </c>
      <c r="C14" s="11">
        <v>17706.9</v>
      </c>
      <c r="D14" s="11">
        <v>10878.3</v>
      </c>
      <c r="E14" s="20">
        <f t="shared" si="0"/>
        <v>61.43537265133931</v>
      </c>
    </row>
    <row r="15" spans="1:5" s="21" customFormat="1" ht="15.75">
      <c r="A15" s="22">
        <v>11</v>
      </c>
      <c r="B15" s="6" t="s">
        <v>15</v>
      </c>
      <c r="C15" s="11">
        <v>38929.7</v>
      </c>
      <c r="D15" s="11">
        <v>24352</v>
      </c>
      <c r="E15" s="20">
        <f t="shared" si="0"/>
        <v>62.553782844460656</v>
      </c>
    </row>
    <row r="16" spans="1:5" s="21" customFormat="1" ht="15.75">
      <c r="A16" s="22">
        <v>14</v>
      </c>
      <c r="B16" s="6" t="s">
        <v>16</v>
      </c>
      <c r="C16" s="11">
        <v>62773.6</v>
      </c>
      <c r="D16" s="11">
        <v>41230.7</v>
      </c>
      <c r="E16" s="20">
        <f t="shared" si="0"/>
        <v>65.68159226171511</v>
      </c>
    </row>
    <row r="17" spans="1:5" s="21" customFormat="1" ht="15.75">
      <c r="A17" s="22">
        <v>15</v>
      </c>
      <c r="B17" s="6" t="s">
        <v>17</v>
      </c>
      <c r="C17" s="11">
        <v>27158.5</v>
      </c>
      <c r="D17" s="11">
        <v>17409.6</v>
      </c>
      <c r="E17" s="20">
        <f t="shared" si="0"/>
        <v>64.1036876116133</v>
      </c>
    </row>
    <row r="18" spans="1:5" s="21" customFormat="1" ht="15.75">
      <c r="A18" s="22">
        <v>16</v>
      </c>
      <c r="B18" s="6" t="s">
        <v>18</v>
      </c>
      <c r="C18" s="11">
        <v>40751.1</v>
      </c>
      <c r="D18" s="11">
        <v>25347.3</v>
      </c>
      <c r="E18" s="20">
        <f t="shared" si="0"/>
        <v>62.20028416410845</v>
      </c>
    </row>
    <row r="19" spans="1:5" s="21" customFormat="1" ht="15.75">
      <c r="A19" s="22">
        <v>17</v>
      </c>
      <c r="B19" s="6" t="s">
        <v>19</v>
      </c>
      <c r="C19" s="11">
        <v>20074.4</v>
      </c>
      <c r="D19" s="11">
        <v>12847.1</v>
      </c>
      <c r="E19" s="20">
        <f t="shared" si="0"/>
        <v>63.997429562029254</v>
      </c>
    </row>
    <row r="20" spans="1:5" s="21" customFormat="1" ht="15.75">
      <c r="A20" s="22">
        <v>18</v>
      </c>
      <c r="B20" s="6" t="s">
        <v>20</v>
      </c>
      <c r="C20" s="11">
        <v>55192.3</v>
      </c>
      <c r="D20" s="11">
        <v>34358.2</v>
      </c>
      <c r="E20" s="20">
        <f t="shared" si="0"/>
        <v>62.251799616975546</v>
      </c>
    </row>
    <row r="21" spans="1:5" s="21" customFormat="1" ht="15.75">
      <c r="A21" s="22">
        <v>20</v>
      </c>
      <c r="B21" s="6" t="s">
        <v>33</v>
      </c>
      <c r="C21" s="11">
        <v>44701.3</v>
      </c>
      <c r="D21" s="11">
        <v>28502.4</v>
      </c>
      <c r="E21" s="20">
        <f t="shared" si="0"/>
        <v>63.76190401621429</v>
      </c>
    </row>
    <row r="22" spans="1:5" s="21" customFormat="1" ht="15.75">
      <c r="A22" s="22">
        <v>21</v>
      </c>
      <c r="B22" s="6" t="s">
        <v>21</v>
      </c>
      <c r="C22" s="11">
        <v>24594</v>
      </c>
      <c r="D22" s="11">
        <v>13882.7</v>
      </c>
      <c r="E22" s="20">
        <f t="shared" si="0"/>
        <v>56.44750752215988</v>
      </c>
    </row>
    <row r="23" spans="1:6" s="21" customFormat="1" ht="33.75" customHeight="1">
      <c r="A23" s="17">
        <v>22</v>
      </c>
      <c r="B23" s="16" t="s">
        <v>22</v>
      </c>
      <c r="C23" s="11">
        <v>11619</v>
      </c>
      <c r="D23" s="11">
        <v>5347.8</v>
      </c>
      <c r="E23" s="20">
        <f t="shared" si="0"/>
        <v>46.02633617350891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9669.7</v>
      </c>
      <c r="D24" s="11">
        <v>4687</v>
      </c>
      <c r="E24" s="20">
        <f aca="true" t="shared" si="1" ref="E24:E32">D24/C24*100</f>
        <v>48.47099703196583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31167.2</v>
      </c>
      <c r="D25" s="11">
        <v>17459.5</v>
      </c>
      <c r="E25" s="20">
        <f t="shared" si="1"/>
        <v>56.01882748530507</v>
      </c>
      <c r="F25" s="34"/>
    </row>
    <row r="26" spans="1:6" s="21" customFormat="1" ht="31.5" customHeight="1">
      <c r="A26" s="17">
        <v>25</v>
      </c>
      <c r="B26" s="16" t="s">
        <v>35</v>
      </c>
      <c r="C26" s="11">
        <v>12884.7</v>
      </c>
      <c r="D26" s="11">
        <v>7019.4</v>
      </c>
      <c r="E26" s="20">
        <f t="shared" si="1"/>
        <v>54.47856760343662</v>
      </c>
      <c r="F26" s="25"/>
    </row>
    <row r="27" spans="1:6" s="21" customFormat="1" ht="31.5" customHeight="1">
      <c r="A27" s="17">
        <v>26</v>
      </c>
      <c r="B27" s="16" t="s">
        <v>34</v>
      </c>
      <c r="C27" s="11">
        <v>3176.5</v>
      </c>
      <c r="D27" s="11">
        <v>1516.4</v>
      </c>
      <c r="E27" s="20">
        <f t="shared" si="1"/>
        <v>47.73807649929168</v>
      </c>
      <c r="F27" s="25"/>
    </row>
    <row r="28" spans="1:5" s="21" customFormat="1" ht="15.75">
      <c r="A28" s="17">
        <v>27</v>
      </c>
      <c r="B28" s="15" t="s">
        <v>25</v>
      </c>
      <c r="C28" s="18">
        <v>100199.3</v>
      </c>
      <c r="D28" s="19">
        <v>51227</v>
      </c>
      <c r="E28" s="20">
        <f t="shared" si="1"/>
        <v>51.125107660432754</v>
      </c>
    </row>
    <row r="29" spans="1:5" s="21" customFormat="1" ht="33" customHeight="1">
      <c r="A29" s="17">
        <v>28</v>
      </c>
      <c r="B29" s="15" t="s">
        <v>26</v>
      </c>
      <c r="C29" s="18">
        <v>102007.2</v>
      </c>
      <c r="D29" s="19">
        <v>43463.9</v>
      </c>
      <c r="E29" s="20">
        <f t="shared" si="1"/>
        <v>42.608658996619845</v>
      </c>
    </row>
    <row r="30" spans="1:5" s="21" customFormat="1" ht="50.25" customHeight="1">
      <c r="A30" s="17">
        <v>29</v>
      </c>
      <c r="B30" s="16" t="s">
        <v>27</v>
      </c>
      <c r="C30" s="18">
        <v>19605.6</v>
      </c>
      <c r="D30" s="19">
        <v>7219.1</v>
      </c>
      <c r="E30" s="20">
        <f t="shared" si="1"/>
        <v>36.821622393601835</v>
      </c>
    </row>
    <row r="31" spans="1:5" s="21" customFormat="1" ht="31.5" customHeight="1">
      <c r="A31" s="17">
        <v>30</v>
      </c>
      <c r="B31" s="16" t="s">
        <v>28</v>
      </c>
      <c r="C31" s="18">
        <v>130173.3</v>
      </c>
      <c r="D31" s="19">
        <v>22550.8</v>
      </c>
      <c r="E31" s="20">
        <f t="shared" si="1"/>
        <v>17.323675438818867</v>
      </c>
    </row>
    <row r="32" spans="1:5" s="21" customFormat="1" ht="15.75">
      <c r="A32" s="6"/>
      <c r="B32" s="26" t="s">
        <v>29</v>
      </c>
      <c r="C32" s="18">
        <f>SUM(C8:C31)</f>
        <v>1120101.5999999999</v>
      </c>
      <c r="D32" s="18">
        <f>SUM(D8:D31)</f>
        <v>593763</v>
      </c>
      <c r="E32" s="20">
        <f t="shared" si="1"/>
        <v>53.00974483029041</v>
      </c>
    </row>
    <row r="33" spans="1:5" s="21" customFormat="1" ht="15.75">
      <c r="A33" s="27"/>
      <c r="B33" s="28"/>
      <c r="C33" s="29"/>
      <c r="D33" s="29"/>
      <c r="E33" s="30"/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15.75">
      <c r="A36" s="8" t="s">
        <v>30</v>
      </c>
      <c r="B36" s="8"/>
      <c r="C36" s="9"/>
      <c r="D36" s="35" t="s">
        <v>32</v>
      </c>
      <c r="E36" s="35"/>
    </row>
    <row r="37" spans="1:5" ht="15.75">
      <c r="A37" s="8"/>
      <c r="B37" s="8"/>
      <c r="C37" s="8"/>
      <c r="D37" s="8"/>
      <c r="E37" s="8"/>
    </row>
    <row r="38" spans="1:5" ht="15.75">
      <c r="A38" s="7" t="s">
        <v>31</v>
      </c>
      <c r="B38" s="7"/>
      <c r="C38" s="8"/>
      <c r="D38" s="33"/>
      <c r="E38" s="33"/>
    </row>
    <row r="39" spans="1:5" ht="15.75">
      <c r="A39" s="32" t="s">
        <v>39</v>
      </c>
      <c r="B39" s="32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9">
    <mergeCell ref="A1:E1"/>
    <mergeCell ref="A2:E2"/>
    <mergeCell ref="A3:E3"/>
    <mergeCell ref="A4:E4"/>
    <mergeCell ref="A39:B39"/>
    <mergeCell ref="A5:E5"/>
    <mergeCell ref="F24:F25"/>
    <mergeCell ref="D36:E36"/>
    <mergeCell ref="D38:E38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2022-07-12T08:32:49Z</cp:lastPrinted>
  <dcterms:created xsi:type="dcterms:W3CDTF">2016-07-13T05:56:22Z</dcterms:created>
  <dcterms:modified xsi:type="dcterms:W3CDTF">2022-07-12T08:32:52Z</dcterms:modified>
  <cp:category/>
  <cp:version/>
  <cp:contentType/>
  <cp:contentStatus/>
</cp:coreProperties>
</file>