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2023" sheetId="1" r:id="rId1"/>
  </sheets>
  <definedNames>
    <definedName name="_xlnm.Print_Area" localSheetId="0">'2023'!$A$1:$E$42</definedName>
  </definedNames>
  <calcPr fullCalcOnLoad="1"/>
</workbook>
</file>

<file path=xl/sharedStrings.xml><?xml version="1.0" encoding="utf-8"?>
<sst xmlns="http://schemas.openxmlformats.org/spreadsheetml/2006/main" count="43" uniqueCount="43">
  <si>
    <t xml:space="preserve">Сведения </t>
  </si>
  <si>
    <t xml:space="preserve">об использовании органом местного самоуправления, подведомственными </t>
  </si>
  <si>
    <t xml:space="preserve">организациями выделяемых бюджетных средств </t>
  </si>
  <si>
    <t>по муниципальному образованию "Онежский муниципальный район"</t>
  </si>
  <si>
    <t>тыс.руб.</t>
  </si>
  <si>
    <t>№  п./п.</t>
  </si>
  <si>
    <t>Наименование подведомственной организации (краткое)</t>
  </si>
  <si>
    <t>% исполнения</t>
  </si>
  <si>
    <t>Собрание депутатов Онежского муниципального района</t>
  </si>
  <si>
    <t>МБОУ"СОШ№1 г. Онеги"</t>
  </si>
  <si>
    <t>МБОУ"СШ№2 г. Онеги"</t>
  </si>
  <si>
    <t>МБОУ"ОШ№3 г. Онеги"</t>
  </si>
  <si>
    <t>МБОУ"СШ№4 г. им. Дважды Героя Советского Союза А.О.Шабалина"</t>
  </si>
  <si>
    <t>МБОУ"Глазанская ОШ"</t>
  </si>
  <si>
    <t>МБОУ"Золотухская ОШ"</t>
  </si>
  <si>
    <t>МБОУ"Кодинская СОШ"</t>
  </si>
  <si>
    <t>МБОУ"Малошуйская СОШ"</t>
  </si>
  <si>
    <t>МБОУ"Нименьгская ОШ"</t>
  </si>
  <si>
    <t>МБОУ"Покровская СШ"</t>
  </si>
  <si>
    <t>МБОУ"Порожская ОШ"</t>
  </si>
  <si>
    <t>МБОУ"Чекуевская СОШ"</t>
  </si>
  <si>
    <t>Дворец спорта г.Онега</t>
  </si>
  <si>
    <t>Управление образования  Онежского района</t>
  </si>
  <si>
    <t>МБУК "ОИММ"</t>
  </si>
  <si>
    <t>МБУК  "Онежская библиотечная система"</t>
  </si>
  <si>
    <t>Финансовое управление</t>
  </si>
  <si>
    <t>МКУ"Администрация Онежского муниципального района"</t>
  </si>
  <si>
    <t>Всего</t>
  </si>
  <si>
    <t>Исполнитель Н.В.Степанюк</t>
  </si>
  <si>
    <t>Л.Ю.Коголева</t>
  </si>
  <si>
    <t>МБОУ ОСОШ</t>
  </si>
  <si>
    <t>МКУ "Отдел культуры, туризма и спорта"</t>
  </si>
  <si>
    <t>МБОУ ДО "Онежская школа искусств"</t>
  </si>
  <si>
    <t>Зам.главы по экономике и финансам, начальник финансового управления</t>
  </si>
  <si>
    <t>за 1 квартал 2023 года</t>
  </si>
  <si>
    <t>План                на 2023  год</t>
  </si>
  <si>
    <t>Исполнено                     за 1 квартал 2023 года</t>
  </si>
  <si>
    <t>МКУ "Контрольно-счетная палата Онежского муниципального района"</t>
  </si>
  <si>
    <t>МКУ "Управление ЖКХ"</t>
  </si>
  <si>
    <t>МКУ "Управление по инфраструктурному развитию, строительству и архитектуре"</t>
  </si>
  <si>
    <t>МКУ "Хозяйственное управление"</t>
  </si>
  <si>
    <t>МКУ "Комитет по управлению муниципальным имуществом и земельным отношениям"</t>
  </si>
  <si>
    <t>26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</si>
</sst>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_ ;\-#,##0\ "/>
    <numFmt numFmtId="175" formatCode="#,##0.0_ ;\-#,##0.0\ "/>
    <numFmt numFmtId="176" formatCode="#,##0.00_ ;\-#,##0.00\ "/>
  </numFmts>
  <fonts count="7">
    <font>
      <sz val="10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9" fontId="0" fillId="0" borderId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176" fontId="1" fillId="0" borderId="0" xfId="0" applyNumberFormat="1" applyFont="1" applyAlignment="1">
      <alignment/>
    </xf>
    <xf numFmtId="0" fontId="6" fillId="0" borderId="0" xfId="0" applyFont="1" applyAlignment="1">
      <alignment/>
    </xf>
    <xf numFmtId="175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left" wrapText="1"/>
    </xf>
    <xf numFmtId="172" fontId="1" fillId="0" borderId="1" xfId="0" applyNumberFormat="1" applyFont="1" applyFill="1" applyBorder="1" applyAlignment="1">
      <alignment horizontal="center" wrapText="1"/>
    </xf>
    <xf numFmtId="173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/>
    </xf>
    <xf numFmtId="172" fontId="1" fillId="0" borderId="1" xfId="0" applyNumberFormat="1" applyFont="1" applyFill="1" applyBorder="1" applyAlignment="1">
      <alignment horizontal="center"/>
    </xf>
    <xf numFmtId="173" fontId="1" fillId="0" borderId="1" xfId="0" applyNumberFormat="1" applyFont="1" applyFill="1" applyBorder="1" applyAlignment="1">
      <alignment horizontal="center"/>
    </xf>
    <xf numFmtId="174" fontId="1" fillId="0" borderId="1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1" fillId="0" borderId="1" xfId="0" applyFont="1" applyFill="1" applyBorder="1" applyAlignment="1">
      <alignment horizontal="center"/>
    </xf>
    <xf numFmtId="175" fontId="0" fillId="0" borderId="0" xfId="0" applyNumberFormat="1" applyFill="1" applyAlignment="1">
      <alignment/>
    </xf>
    <xf numFmtId="173" fontId="0" fillId="0" borderId="0" xfId="0" applyNumberFormat="1" applyFill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wrapText="1"/>
    </xf>
    <xf numFmtId="172" fontId="1" fillId="0" borderId="0" xfId="0" applyNumberFormat="1" applyFont="1" applyFill="1" applyBorder="1" applyAlignment="1">
      <alignment horizontal="center"/>
    </xf>
    <xf numFmtId="174" fontId="1" fillId="0" borderId="0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49" fontId="1" fillId="0" borderId="1" xfId="0" applyNumberFormat="1" applyFont="1" applyFill="1" applyBorder="1" applyAlignment="1">
      <alignment horizontal="center" vertical="top"/>
    </xf>
    <xf numFmtId="14" fontId="5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173" fontId="0" fillId="0" borderId="2" xfId="0" applyNumberForma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tabSelected="1" view="pageBreakPreview" zoomScaleSheetLayoutView="100" workbookViewId="0" topLeftCell="A19">
      <selection activeCell="A41" sqref="A41:B41"/>
    </sheetView>
  </sheetViews>
  <sheetFormatPr defaultColWidth="9.140625" defaultRowHeight="12.75"/>
  <cols>
    <col min="1" max="1" width="5.7109375" style="1" customWidth="1"/>
    <col min="2" max="2" width="43.140625" style="0" customWidth="1"/>
    <col min="3" max="3" width="16.140625" style="0" customWidth="1"/>
    <col min="4" max="4" width="20.28125" style="0" customWidth="1"/>
    <col min="5" max="5" width="15.7109375" style="0" customWidth="1"/>
    <col min="6" max="6" width="14.140625" style="0" customWidth="1"/>
    <col min="7" max="7" width="13.140625" style="0" customWidth="1"/>
  </cols>
  <sheetData>
    <row r="1" spans="1:5" ht="15.75">
      <c r="A1" s="33" t="s">
        <v>0</v>
      </c>
      <c r="B1" s="33"/>
      <c r="C1" s="33"/>
      <c r="D1" s="33"/>
      <c r="E1" s="33"/>
    </row>
    <row r="2" spans="1:5" s="2" customFormat="1" ht="15.75">
      <c r="A2" s="33" t="s">
        <v>1</v>
      </c>
      <c r="B2" s="33"/>
      <c r="C2" s="33"/>
      <c r="D2" s="33"/>
      <c r="E2" s="33"/>
    </row>
    <row r="3" spans="1:5" s="2" customFormat="1" ht="15.75">
      <c r="A3" s="33" t="s">
        <v>2</v>
      </c>
      <c r="B3" s="33"/>
      <c r="C3" s="33"/>
      <c r="D3" s="33"/>
      <c r="E3" s="33"/>
    </row>
    <row r="4" spans="1:5" s="2" customFormat="1" ht="15.75">
      <c r="A4" s="33" t="s">
        <v>34</v>
      </c>
      <c r="B4" s="33"/>
      <c r="C4" s="33"/>
      <c r="D4" s="33"/>
      <c r="E4" s="33"/>
    </row>
    <row r="5" spans="1:5" s="2" customFormat="1" ht="15.75">
      <c r="A5" s="33" t="s">
        <v>3</v>
      </c>
      <c r="B5" s="33"/>
      <c r="C5" s="33"/>
      <c r="D5" s="33"/>
      <c r="E5" s="33"/>
    </row>
    <row r="6" spans="1:5" ht="15.75">
      <c r="A6" s="3"/>
      <c r="B6" s="3"/>
      <c r="C6" s="3"/>
      <c r="D6" s="3"/>
      <c r="E6" s="4" t="s">
        <v>4</v>
      </c>
    </row>
    <row r="7" spans="1:5" ht="47.25">
      <c r="A7" s="5" t="s">
        <v>5</v>
      </c>
      <c r="B7" s="5" t="s">
        <v>6</v>
      </c>
      <c r="C7" s="5" t="s">
        <v>35</v>
      </c>
      <c r="D7" s="5" t="s">
        <v>36</v>
      </c>
      <c r="E7" s="5" t="s">
        <v>7</v>
      </c>
    </row>
    <row r="8" spans="1:5" s="21" customFormat="1" ht="31.5">
      <c r="A8" s="17">
        <v>1</v>
      </c>
      <c r="B8" s="12" t="s">
        <v>8</v>
      </c>
      <c r="C8" s="13">
        <v>2683.9</v>
      </c>
      <c r="D8" s="14">
        <v>655.6</v>
      </c>
      <c r="E8" s="20">
        <f>D8/C8*100</f>
        <v>24.42713961026864</v>
      </c>
    </row>
    <row r="9" spans="1:5" s="21" customFormat="1" ht="31.5">
      <c r="A9" s="17">
        <v>2</v>
      </c>
      <c r="B9" s="12" t="s">
        <v>37</v>
      </c>
      <c r="C9" s="13">
        <v>2617.3</v>
      </c>
      <c r="D9" s="14">
        <v>450.2</v>
      </c>
      <c r="E9" s="20">
        <f>D9/C9*100</f>
        <v>17.20093225843426</v>
      </c>
    </row>
    <row r="10" spans="1:5" s="21" customFormat="1" ht="15.75">
      <c r="A10" s="17">
        <v>3</v>
      </c>
      <c r="B10" s="16" t="s">
        <v>38</v>
      </c>
      <c r="C10" s="13">
        <v>76139.2</v>
      </c>
      <c r="D10" s="14">
        <v>10257.4</v>
      </c>
      <c r="E10" s="20">
        <f>D10/C10*100</f>
        <v>13.471904091453549</v>
      </c>
    </row>
    <row r="11" spans="1:5" s="21" customFormat="1" ht="47.25">
      <c r="A11" s="17">
        <v>4</v>
      </c>
      <c r="B11" s="16" t="s">
        <v>39</v>
      </c>
      <c r="C11" s="13">
        <v>77077.7</v>
      </c>
      <c r="D11" s="14">
        <v>8245.9</v>
      </c>
      <c r="E11" s="20">
        <f>D11/C11*100</f>
        <v>10.698165617292679</v>
      </c>
    </row>
    <row r="12" spans="1:5" s="21" customFormat="1" ht="31.5">
      <c r="A12" s="17">
        <v>5</v>
      </c>
      <c r="B12" s="16" t="s">
        <v>22</v>
      </c>
      <c r="C12" s="13">
        <v>17906.5</v>
      </c>
      <c r="D12" s="14">
        <v>3526.9</v>
      </c>
      <c r="E12" s="20">
        <f>D12/C12*100</f>
        <v>19.696199704018095</v>
      </c>
    </row>
    <row r="13" spans="1:6" s="21" customFormat="1" ht="15.75">
      <c r="A13" s="22">
        <v>6</v>
      </c>
      <c r="B13" s="6" t="s">
        <v>9</v>
      </c>
      <c r="C13" s="11">
        <v>160985.8</v>
      </c>
      <c r="D13" s="11">
        <v>44017.9</v>
      </c>
      <c r="E13" s="20">
        <f aca="true" t="shared" si="0" ref="E13:E26">D13/C13*100</f>
        <v>27.34272215313401</v>
      </c>
      <c r="F13" s="23"/>
    </row>
    <row r="14" spans="1:5" s="21" customFormat="1" ht="15.75">
      <c r="A14" s="22">
        <v>7</v>
      </c>
      <c r="B14" s="6" t="s">
        <v>10</v>
      </c>
      <c r="C14" s="11">
        <v>70368.4</v>
      </c>
      <c r="D14" s="11">
        <v>18183.7</v>
      </c>
      <c r="E14" s="20">
        <f t="shared" si="0"/>
        <v>25.84071827695386</v>
      </c>
    </row>
    <row r="15" spans="1:5" s="21" customFormat="1" ht="15.75">
      <c r="A15" s="22">
        <v>8</v>
      </c>
      <c r="B15" s="6" t="s">
        <v>11</v>
      </c>
      <c r="C15" s="11">
        <v>15806.8</v>
      </c>
      <c r="D15" s="11">
        <v>4814.2</v>
      </c>
      <c r="E15" s="20">
        <f t="shared" si="0"/>
        <v>30.45651238707392</v>
      </c>
    </row>
    <row r="16" spans="1:5" s="21" customFormat="1" ht="31.5" customHeight="1">
      <c r="A16" s="22">
        <v>9</v>
      </c>
      <c r="B16" s="15" t="s">
        <v>12</v>
      </c>
      <c r="C16" s="11">
        <v>143791</v>
      </c>
      <c r="D16" s="11">
        <v>38167.3</v>
      </c>
      <c r="E16" s="20">
        <f t="shared" si="0"/>
        <v>26.54359452260573</v>
      </c>
    </row>
    <row r="17" spans="1:5" s="21" customFormat="1" ht="15.75">
      <c r="A17" s="22">
        <v>10</v>
      </c>
      <c r="B17" s="6" t="s">
        <v>13</v>
      </c>
      <c r="C17" s="11">
        <v>9494.6</v>
      </c>
      <c r="D17" s="11">
        <v>2659.6</v>
      </c>
      <c r="E17" s="20">
        <f t="shared" si="0"/>
        <v>28.011711920460048</v>
      </c>
    </row>
    <row r="18" spans="1:5" s="21" customFormat="1" ht="15.75">
      <c r="A18" s="22">
        <v>11</v>
      </c>
      <c r="B18" s="6" t="s">
        <v>14</v>
      </c>
      <c r="C18" s="11">
        <v>24594.4</v>
      </c>
      <c r="D18" s="11">
        <v>5520.5</v>
      </c>
      <c r="E18" s="20">
        <f t="shared" si="0"/>
        <v>22.446166607032495</v>
      </c>
    </row>
    <row r="19" spans="1:5" s="21" customFormat="1" ht="15.75">
      <c r="A19" s="22">
        <v>12</v>
      </c>
      <c r="B19" s="6" t="s">
        <v>15</v>
      </c>
      <c r="C19" s="11">
        <v>38631.9</v>
      </c>
      <c r="D19" s="11">
        <v>10039.2</v>
      </c>
      <c r="E19" s="20">
        <f t="shared" si="0"/>
        <v>25.98681400604164</v>
      </c>
    </row>
    <row r="20" spans="1:5" s="21" customFormat="1" ht="15.75">
      <c r="A20" s="22">
        <v>13</v>
      </c>
      <c r="B20" s="6" t="s">
        <v>16</v>
      </c>
      <c r="C20" s="11">
        <v>72426</v>
      </c>
      <c r="D20" s="11">
        <v>19118.4</v>
      </c>
      <c r="E20" s="20">
        <f t="shared" si="0"/>
        <v>26.39715019468147</v>
      </c>
    </row>
    <row r="21" spans="1:5" s="21" customFormat="1" ht="15.75">
      <c r="A21" s="22">
        <v>14</v>
      </c>
      <c r="B21" s="6" t="s">
        <v>17</v>
      </c>
      <c r="C21" s="11">
        <v>29528.3</v>
      </c>
      <c r="D21" s="11">
        <v>7707.5</v>
      </c>
      <c r="E21" s="20">
        <f t="shared" si="0"/>
        <v>26.102078345180722</v>
      </c>
    </row>
    <row r="22" spans="1:5" s="21" customFormat="1" ht="15.75">
      <c r="A22" s="22">
        <v>15</v>
      </c>
      <c r="B22" s="6" t="s">
        <v>18</v>
      </c>
      <c r="C22" s="11">
        <v>40897</v>
      </c>
      <c r="D22" s="11">
        <v>11721.8</v>
      </c>
      <c r="E22" s="20">
        <f t="shared" si="0"/>
        <v>28.66176003129814</v>
      </c>
    </row>
    <row r="23" spans="1:5" s="21" customFormat="1" ht="15.75">
      <c r="A23" s="22">
        <v>16</v>
      </c>
      <c r="B23" s="6" t="s">
        <v>19</v>
      </c>
      <c r="C23" s="11">
        <v>20847.7</v>
      </c>
      <c r="D23" s="11">
        <v>6192.3</v>
      </c>
      <c r="E23" s="20">
        <f t="shared" si="0"/>
        <v>29.702557116612383</v>
      </c>
    </row>
    <row r="24" spans="1:5" s="21" customFormat="1" ht="15.75">
      <c r="A24" s="22">
        <v>17</v>
      </c>
      <c r="B24" s="6" t="s">
        <v>20</v>
      </c>
      <c r="C24" s="11">
        <v>56882.1</v>
      </c>
      <c r="D24" s="11">
        <v>15104.6</v>
      </c>
      <c r="E24" s="20">
        <f t="shared" si="0"/>
        <v>26.5542235606632</v>
      </c>
    </row>
    <row r="25" spans="1:5" s="21" customFormat="1" ht="15.75">
      <c r="A25" s="22">
        <v>18</v>
      </c>
      <c r="B25" s="6" t="s">
        <v>30</v>
      </c>
      <c r="C25" s="11">
        <v>55734.9</v>
      </c>
      <c r="D25" s="11">
        <v>13564.8</v>
      </c>
      <c r="E25" s="20">
        <f t="shared" si="0"/>
        <v>24.338071836497416</v>
      </c>
    </row>
    <row r="26" spans="1:5" s="21" customFormat="1" ht="15.75">
      <c r="A26" s="22">
        <v>19</v>
      </c>
      <c r="B26" s="6" t="s">
        <v>21</v>
      </c>
      <c r="C26" s="11">
        <v>22241.5</v>
      </c>
      <c r="D26" s="11">
        <v>5999.8</v>
      </c>
      <c r="E26" s="20">
        <f t="shared" si="0"/>
        <v>26.975698581480568</v>
      </c>
    </row>
    <row r="27" spans="1:6" s="21" customFormat="1" ht="31.5" customHeight="1">
      <c r="A27" s="17">
        <v>20</v>
      </c>
      <c r="B27" s="16" t="s">
        <v>31</v>
      </c>
      <c r="C27" s="11">
        <v>14284.9</v>
      </c>
      <c r="D27" s="11">
        <v>1178.4</v>
      </c>
      <c r="E27" s="20">
        <f>D27/C27*100</f>
        <v>8.24927020840188</v>
      </c>
      <c r="F27" s="24"/>
    </row>
    <row r="28" spans="1:6" s="21" customFormat="1" ht="20.25" customHeight="1">
      <c r="A28" s="17">
        <v>21</v>
      </c>
      <c r="B28" s="16" t="s">
        <v>23</v>
      </c>
      <c r="C28" s="11">
        <v>12586</v>
      </c>
      <c r="D28" s="11">
        <v>4397.9</v>
      </c>
      <c r="E28" s="20">
        <f aca="true" t="shared" si="1" ref="E28:E35">D28/C28*100</f>
        <v>34.94279358016844</v>
      </c>
      <c r="F28" s="34"/>
    </row>
    <row r="29" spans="1:6" s="21" customFormat="1" ht="31.5" customHeight="1">
      <c r="A29" s="17">
        <v>22</v>
      </c>
      <c r="B29" s="16" t="s">
        <v>24</v>
      </c>
      <c r="C29" s="11">
        <v>36206.2</v>
      </c>
      <c r="D29" s="11">
        <v>11167.8</v>
      </c>
      <c r="E29" s="20">
        <f t="shared" si="1"/>
        <v>30.84499339892063</v>
      </c>
      <c r="F29" s="34"/>
    </row>
    <row r="30" spans="1:6" s="21" customFormat="1" ht="31.5" customHeight="1">
      <c r="A30" s="17">
        <v>23</v>
      </c>
      <c r="B30" s="16" t="s">
        <v>32</v>
      </c>
      <c r="C30" s="11">
        <v>14701.8</v>
      </c>
      <c r="D30" s="11">
        <v>2878.8</v>
      </c>
      <c r="E30" s="20">
        <f t="shared" si="1"/>
        <v>19.581275762151577</v>
      </c>
      <c r="F30" s="24"/>
    </row>
    <row r="31" spans="1:5" s="21" customFormat="1" ht="15.75">
      <c r="A31" s="17">
        <v>24</v>
      </c>
      <c r="B31" s="15" t="s">
        <v>25</v>
      </c>
      <c r="C31" s="18">
        <v>107161.7</v>
      </c>
      <c r="D31" s="19">
        <v>27221.6</v>
      </c>
      <c r="E31" s="20">
        <f t="shared" si="1"/>
        <v>25.402359238421933</v>
      </c>
    </row>
    <row r="32" spans="1:5" s="21" customFormat="1" ht="33" customHeight="1">
      <c r="A32" s="17">
        <v>25</v>
      </c>
      <c r="B32" s="15" t="s">
        <v>26</v>
      </c>
      <c r="C32" s="18">
        <v>66390.2</v>
      </c>
      <c r="D32" s="19">
        <v>18055.2</v>
      </c>
      <c r="E32" s="20">
        <f t="shared" si="1"/>
        <v>27.195580070552584</v>
      </c>
    </row>
    <row r="33" spans="1:5" s="21" customFormat="1" ht="33" customHeight="1">
      <c r="A33" s="31" t="s">
        <v>42</v>
      </c>
      <c r="B33" s="15" t="s">
        <v>40</v>
      </c>
      <c r="C33" s="18">
        <v>16646.2</v>
      </c>
      <c r="D33" s="19">
        <v>3493.1</v>
      </c>
      <c r="E33" s="20">
        <f t="shared" si="1"/>
        <v>20.984368804892405</v>
      </c>
    </row>
    <row r="34" spans="1:5" s="21" customFormat="1" ht="50.25" customHeight="1">
      <c r="A34" s="17">
        <v>27</v>
      </c>
      <c r="B34" s="16" t="s">
        <v>41</v>
      </c>
      <c r="C34" s="18">
        <v>17352.2</v>
      </c>
      <c r="D34" s="19">
        <v>2812.3</v>
      </c>
      <c r="E34" s="20">
        <f t="shared" si="1"/>
        <v>16.20716681458259</v>
      </c>
    </row>
    <row r="35" spans="1:5" s="21" customFormat="1" ht="15.75">
      <c r="A35" s="6"/>
      <c r="B35" s="25" t="s">
        <v>27</v>
      </c>
      <c r="C35" s="18">
        <f>SUM(C8:C34)</f>
        <v>1223984.1999999997</v>
      </c>
      <c r="D35" s="18">
        <f>SUM(D8:D34)</f>
        <v>297152.6999999999</v>
      </c>
      <c r="E35" s="20">
        <f t="shared" si="1"/>
        <v>24.277494758510766</v>
      </c>
    </row>
    <row r="36" spans="1:5" s="21" customFormat="1" ht="15.75">
      <c r="A36" s="26"/>
      <c r="B36" s="27"/>
      <c r="C36" s="28"/>
      <c r="D36" s="28"/>
      <c r="E36" s="29"/>
    </row>
    <row r="37" spans="1:5" s="21" customFormat="1" ht="12.75">
      <c r="A37" s="30"/>
      <c r="B37" s="30"/>
      <c r="C37" s="30"/>
      <c r="D37" s="30"/>
      <c r="E37" s="30"/>
    </row>
    <row r="38" spans="1:5" ht="31.5" customHeight="1">
      <c r="A38" s="36" t="s">
        <v>33</v>
      </c>
      <c r="B38" s="36"/>
      <c r="C38" s="9"/>
      <c r="D38" s="35" t="s">
        <v>29</v>
      </c>
      <c r="E38" s="35"/>
    </row>
    <row r="39" spans="1:5" ht="15.75">
      <c r="A39" s="8"/>
      <c r="B39" s="8"/>
      <c r="C39" s="8"/>
      <c r="D39" s="8"/>
      <c r="E39" s="8"/>
    </row>
    <row r="40" spans="1:5" ht="15.75">
      <c r="A40" s="7" t="s">
        <v>28</v>
      </c>
      <c r="B40" s="7"/>
      <c r="C40" s="8"/>
      <c r="D40" s="33"/>
      <c r="E40" s="33"/>
    </row>
    <row r="41" spans="1:5" ht="15.75">
      <c r="A41" s="32">
        <v>45027</v>
      </c>
      <c r="B41" s="32"/>
      <c r="C41" s="8"/>
      <c r="D41" s="8"/>
      <c r="E41" s="8"/>
    </row>
    <row r="42" spans="2:5" ht="12.75">
      <c r="B42" s="10"/>
      <c r="C42" s="10"/>
      <c r="D42" s="10"/>
      <c r="E42" s="10"/>
    </row>
  </sheetData>
  <sheetProtection selectLockedCells="1" selectUnlockedCells="1"/>
  <mergeCells count="10">
    <mergeCell ref="A1:E1"/>
    <mergeCell ref="A2:E2"/>
    <mergeCell ref="A3:E3"/>
    <mergeCell ref="A4:E4"/>
    <mergeCell ref="A41:B41"/>
    <mergeCell ref="A5:E5"/>
    <mergeCell ref="F28:F29"/>
    <mergeCell ref="D38:E38"/>
    <mergeCell ref="D40:E40"/>
    <mergeCell ref="A38:B38"/>
  </mergeCells>
  <printOptions/>
  <pageMargins left="0.86" right="0.2" top="0.58" bottom="0.17" header="0.7" footer="0.2"/>
  <pageSetup horizontalDpi="300" verticalDpi="3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MariaA</cp:lastModifiedBy>
  <cp:lastPrinted>2023-04-11T08:48:03Z</cp:lastPrinted>
  <dcterms:created xsi:type="dcterms:W3CDTF">2016-07-13T05:56:22Z</dcterms:created>
  <dcterms:modified xsi:type="dcterms:W3CDTF">2023-04-11T08:48:08Z</dcterms:modified>
  <cp:category/>
  <cp:version/>
  <cp:contentType/>
  <cp:contentStatus/>
</cp:coreProperties>
</file>